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otworkforce.com\wshot-shares\WFSB Share\Shared\PROCUREMENTS\2025 Youth Services\"/>
    </mc:Choice>
  </mc:AlternateContent>
  <xr:revisionPtr revIDLastSave="0" documentId="13_ncr:1_{0F45418A-7C35-4F16-8907-0D027B48CB20}" xr6:coauthVersionLast="47" xr6:coauthVersionMax="47" xr10:uidLastSave="{00000000-0000-0000-0000-000000000000}"/>
  <bookViews>
    <workbookView xWindow="-120" yWindow="-120" windowWidth="29040" windowHeight="15720" activeTab="3" xr2:uid="{00000000-000D-0000-FFFF-FFFF00000000}"/>
  </bookViews>
  <sheets>
    <sheet name="Budget Summary" sheetId="1" r:id="rId1"/>
    <sheet name="Program Operations" sheetId="4" r:id="rId2"/>
    <sheet name="Admin. Expenses" sheetId="8" r:id="rId3"/>
    <sheet name="Personnel Admin." sheetId="9" r:id="rId4"/>
    <sheet name="Personnel Program" sheetId="10" r:id="rId5"/>
    <sheet name="Administrative" sheetId="5" state="hidden" r:id="rId6"/>
    <sheet name="Staff" sheetId="2" state="hidden" r:id="rId7"/>
    <sheet name="Admin " sheetId="6" state="hidden" r:id="rId8"/>
    <sheet name="Benefits Sum- Ins" sheetId="3" state="hidden" r:id="rId9"/>
    <sheet name="Benefits Sum - 2" sheetId="7" state="hidden" r:id="rId10"/>
  </sheets>
  <definedNames>
    <definedName name="_xlnm.Print_Area" localSheetId="0">'Budget Summary'!$A$1:$H$59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0" l="1"/>
  <c r="J16" i="10"/>
  <c r="I16" i="10"/>
  <c r="H16" i="10"/>
  <c r="E16" i="10"/>
  <c r="D16" i="10"/>
  <c r="C16" i="10"/>
  <c r="B16" i="10"/>
  <c r="C18" i="9"/>
  <c r="J16" i="9"/>
  <c r="I16" i="9"/>
  <c r="H16" i="9"/>
  <c r="E16" i="9"/>
  <c r="D16" i="9"/>
  <c r="C16" i="9"/>
  <c r="B16" i="9"/>
  <c r="B25" i="8"/>
  <c r="B22" i="8"/>
  <c r="B13" i="8"/>
  <c r="F34" i="1"/>
  <c r="G34" i="1"/>
  <c r="E34" i="1"/>
  <c r="F54" i="1"/>
  <c r="F55" i="1" s="1"/>
  <c r="E55" i="1" s="1"/>
  <c r="G54" i="1"/>
  <c r="E54" i="1"/>
  <c r="F15" i="1"/>
  <c r="G15" i="1"/>
  <c r="F22" i="1"/>
  <c r="G22" i="1"/>
  <c r="F43" i="1"/>
  <c r="G43" i="1"/>
  <c r="E43" i="1"/>
  <c r="E22" i="1"/>
  <c r="E15" i="1"/>
  <c r="B49" i="4"/>
  <c r="B47" i="4"/>
  <c r="B31" i="4"/>
  <c r="B19" i="4"/>
  <c r="G55" i="1"/>
  <c r="H8" i="2" l="1"/>
  <c r="H13" i="6"/>
  <c r="H14" i="6" l="1"/>
  <c r="I14" i="6" s="1"/>
  <c r="J14" i="6" s="1"/>
  <c r="C14" i="6"/>
  <c r="I13" i="6"/>
  <c r="J13" i="6" s="1"/>
  <c r="J12" i="6"/>
  <c r="H13" i="2"/>
  <c r="I13" i="2" s="1"/>
  <c r="J13" i="2" s="1"/>
  <c r="D20" i="6"/>
  <c r="B20" i="6"/>
  <c r="B20" i="2"/>
  <c r="H14" i="2"/>
  <c r="I14" i="2" s="1"/>
  <c r="J14" i="2" s="1"/>
  <c r="H15" i="2"/>
  <c r="I15" i="2" s="1"/>
  <c r="J15" i="2" s="1"/>
  <c r="C14" i="2"/>
  <c r="C19" i="6" l="1"/>
  <c r="H19" i="6"/>
  <c r="I19" i="6" s="1"/>
  <c r="J19" i="6" s="1"/>
  <c r="J11" i="6"/>
  <c r="H15" i="6"/>
  <c r="I15" i="6" s="1"/>
  <c r="J15" i="6" s="1"/>
  <c r="H16" i="6"/>
  <c r="I16" i="6" s="1"/>
  <c r="J16" i="6" s="1"/>
  <c r="H17" i="6"/>
  <c r="I17" i="6"/>
  <c r="J17" i="6" s="1"/>
  <c r="H18" i="6"/>
  <c r="I18" i="6" s="1"/>
  <c r="J18" i="6" s="1"/>
  <c r="C15" i="6"/>
  <c r="J10" i="6"/>
  <c r="J9" i="6"/>
  <c r="C16" i="6"/>
  <c r="C17" i="6"/>
  <c r="C18" i="6"/>
  <c r="C15" i="2"/>
  <c r="C16" i="2"/>
  <c r="C17" i="2"/>
  <c r="C18" i="2"/>
  <c r="C19" i="2"/>
  <c r="I17" i="2"/>
  <c r="J17" i="2" s="1"/>
  <c r="I18" i="2"/>
  <c r="J18" i="2" s="1"/>
  <c r="I19" i="2"/>
  <c r="J19" i="2" s="1"/>
  <c r="H16" i="2"/>
  <c r="I16" i="2" s="1"/>
  <c r="J16" i="2" s="1"/>
  <c r="H17" i="2"/>
  <c r="H18" i="2"/>
  <c r="H19" i="2"/>
  <c r="H12" i="2"/>
  <c r="I12" i="2" s="1"/>
  <c r="H11" i="2"/>
  <c r="I11" i="2" s="1"/>
  <c r="J11" i="2" s="1"/>
  <c r="H10" i="2"/>
  <c r="I10" i="2" s="1"/>
  <c r="J10" i="2" s="1"/>
  <c r="H9" i="2"/>
  <c r="I9" i="2" s="1"/>
  <c r="J9" i="2" s="1"/>
  <c r="I8" i="2"/>
  <c r="J8" i="2" s="1"/>
  <c r="C20" i="6" l="1"/>
  <c r="C22" i="6" s="1"/>
  <c r="C20" i="2"/>
  <c r="C22" i="2" s="1"/>
  <c r="H20" i="6"/>
  <c r="J8" i="6" l="1"/>
  <c r="J20" i="6" s="1"/>
  <c r="I20" i="6"/>
  <c r="I20" i="2" l="1"/>
  <c r="D20" i="2"/>
  <c r="H20" i="2" l="1"/>
  <c r="D26" i="3"/>
  <c r="D25" i="3"/>
  <c r="D24" i="3"/>
  <c r="D23" i="3"/>
  <c r="D17" i="3"/>
  <c r="D16" i="3"/>
  <c r="D15" i="3"/>
  <c r="D14" i="3"/>
  <c r="E20" i="6" l="1"/>
  <c r="E20" i="2" l="1"/>
  <c r="B22" i="5" l="1"/>
  <c r="F23" i="1"/>
  <c r="J20" i="2"/>
  <c r="H15" i="1"/>
  <c r="F57" i="1" l="1"/>
  <c r="G57" i="1"/>
  <c r="G44" i="1"/>
  <c r="F44" i="1"/>
  <c r="E44" i="1" s="1"/>
  <c r="G35" i="1"/>
  <c r="B25" i="5"/>
  <c r="G23" i="1"/>
  <c r="E23" i="1" s="1"/>
  <c r="F16" i="1" l="1"/>
  <c r="G16" i="1"/>
  <c r="E57" i="1"/>
  <c r="E59" i="1" s="1"/>
  <c r="F35" i="1"/>
  <c r="E35" i="1" s="1"/>
  <c r="E16" i="1" l="1"/>
  <c r="F58" i="1"/>
  <c r="G58" i="1"/>
  <c r="E58" i="1" l="1"/>
</calcChain>
</file>

<file path=xl/sharedStrings.xml><?xml version="1.0" encoding="utf-8"?>
<sst xmlns="http://schemas.openxmlformats.org/spreadsheetml/2006/main" count="316" uniqueCount="139">
  <si>
    <t>Budget Item</t>
  </si>
  <si>
    <t xml:space="preserve">Total Amount </t>
  </si>
  <si>
    <t>Administration</t>
  </si>
  <si>
    <t xml:space="preserve">Program </t>
  </si>
  <si>
    <t xml:space="preserve">Number of </t>
  </si>
  <si>
    <t>Requested</t>
  </si>
  <si>
    <t>Amount</t>
  </si>
  <si>
    <t>Staff</t>
  </si>
  <si>
    <t xml:space="preserve"> </t>
  </si>
  <si>
    <t>Benefits (attach detail)</t>
  </si>
  <si>
    <t>Total Staff</t>
  </si>
  <si>
    <t>Subtotal</t>
  </si>
  <si>
    <t>Percent of Subtotal</t>
  </si>
  <si>
    <t xml:space="preserve">Subtotal </t>
  </si>
  <si>
    <t>Total Budget</t>
  </si>
  <si>
    <t>Percent of Total Budget</t>
  </si>
  <si>
    <t>Average Cost per Month</t>
  </si>
  <si>
    <t>Instructions:</t>
  </si>
  <si>
    <t>Check one:</t>
  </si>
  <si>
    <t>Administration Costs [   ]</t>
  </si>
  <si>
    <t>Program Costs  [   ]</t>
  </si>
  <si>
    <t># of staff</t>
  </si>
  <si>
    <t xml:space="preserve">Full/Part </t>
  </si>
  <si>
    <t xml:space="preserve">Total </t>
  </si>
  <si>
    <t>per position</t>
  </si>
  <si>
    <t>Time</t>
  </si>
  <si>
    <t>Cost</t>
  </si>
  <si>
    <t>Totals</t>
  </si>
  <si>
    <t>Funding Sources</t>
  </si>
  <si>
    <t>Management Fee/Profit</t>
  </si>
  <si>
    <t xml:space="preserve">Indirect Cost </t>
  </si>
  <si>
    <t>Administrative Personnel</t>
  </si>
  <si>
    <t>% Charged to Contract</t>
  </si>
  <si>
    <t>Board Contract</t>
  </si>
  <si>
    <t>Other Source/s</t>
  </si>
  <si>
    <t>Indirect and Other Costs proposed using the detail forms provided.</t>
  </si>
  <si>
    <t>Supportive Services</t>
  </si>
  <si>
    <t>Direct Participant Costs</t>
  </si>
  <si>
    <t>HEART OF TEXAS WORKFORCE DEVELOPMENT BOARD</t>
  </si>
  <si>
    <t>Line - Item</t>
  </si>
  <si>
    <t>Calculation Basis/Formula</t>
  </si>
  <si>
    <t>Administrative Costs</t>
  </si>
  <si>
    <t>Indirect costs</t>
  </si>
  <si>
    <t>Total</t>
  </si>
  <si>
    <t>Program Operations Personnel</t>
  </si>
  <si>
    <t xml:space="preserve">In addition to this form, proposers must provide backup to justify the Personnel, Operations, Management Fee/Profit, </t>
  </si>
  <si>
    <t>Position Title</t>
  </si>
  <si>
    <t>Annual Salary</t>
  </si>
  <si>
    <t>Annual Benefits</t>
  </si>
  <si>
    <t>Position Total</t>
  </si>
  <si>
    <t>FICA</t>
  </si>
  <si>
    <t xml:space="preserve">Workers Comp </t>
  </si>
  <si>
    <t>Unemp Ins</t>
  </si>
  <si>
    <t>Health Ins</t>
  </si>
  <si>
    <t>Life Ins</t>
  </si>
  <si>
    <t>Retirement</t>
  </si>
  <si>
    <t>(Should agree with Personnel total on Budget Summary)</t>
  </si>
  <si>
    <t xml:space="preserve">           Detail:  </t>
  </si>
  <si>
    <t>Explanation of Staff Benefits:</t>
  </si>
  <si>
    <t xml:space="preserve">The offeror must provide cost and coverage information on benefits, and must provide the same information on an additional menu of benefits which employees may choose to purchase through payroll deduction.  </t>
  </si>
  <si>
    <t>Personnel Salary Totals</t>
  </si>
  <si>
    <t>Staff development</t>
  </si>
  <si>
    <t>Travel</t>
  </si>
  <si>
    <t>Communications</t>
  </si>
  <si>
    <t>Office supplies</t>
  </si>
  <si>
    <t>Postage</t>
  </si>
  <si>
    <t>Training ITA</t>
  </si>
  <si>
    <t>Training Non-ITA</t>
  </si>
  <si>
    <t>Work Experience</t>
  </si>
  <si>
    <t>OJT</t>
  </si>
  <si>
    <t xml:space="preserve">Center Administration Expenses </t>
  </si>
  <si>
    <t>TOTAL</t>
  </si>
  <si>
    <t>WIOA Youth Services</t>
  </si>
  <si>
    <t>Program Operation Expenses</t>
  </si>
  <si>
    <t>Administration Expenses</t>
  </si>
  <si>
    <t>Proposed WIOA Youth Services System Personnel Detail</t>
  </si>
  <si>
    <t>Complete one form for Operations Personnel AND one form for Administrative Personnel. Use as many sheets as necessary.</t>
  </si>
  <si>
    <t>Heart of Texas Workforce System WIOA Youth Services Budget</t>
  </si>
  <si>
    <t>WIOA Youth Services Staff Benefits Summary</t>
  </si>
  <si>
    <t>Program Costs  [X]</t>
  </si>
  <si>
    <t>FT</t>
  </si>
  <si>
    <t>PT</t>
  </si>
  <si>
    <t>Administration Costs [X]</t>
  </si>
  <si>
    <t>Proposers Name: Communities In Schools of the Heart of Texas</t>
  </si>
  <si>
    <t>BASE PLAN</t>
  </si>
  <si>
    <t>$2,500 Deductible, Coinsurance 80% after deductible, $30 OV RX: $20/$40/$60</t>
  </si>
  <si>
    <t>Monthly</t>
  </si>
  <si>
    <t>Employer Monthly</t>
  </si>
  <si>
    <t xml:space="preserve">Employee Monthly </t>
  </si>
  <si>
    <t>Tier</t>
  </si>
  <si>
    <t>Premium</t>
  </si>
  <si>
    <t>Contribution</t>
  </si>
  <si>
    <t>BUY UP PLAN</t>
  </si>
  <si>
    <t>$1500 Deductible, Coinsurance 75% after deductible, $30 OV RX: $20/$40/$60</t>
  </si>
  <si>
    <t>Guardian Dental Rates</t>
  </si>
  <si>
    <t>Vision Rates</t>
  </si>
  <si>
    <t xml:space="preserve">Low Plan </t>
  </si>
  <si>
    <t>Monthly Cost</t>
  </si>
  <si>
    <t>Health/Dental/Vision</t>
  </si>
  <si>
    <t>Employer Costs</t>
  </si>
  <si>
    <t>Employee Cost</t>
  </si>
  <si>
    <t>Notes</t>
  </si>
  <si>
    <t>Additional Required</t>
  </si>
  <si>
    <t>Additional Optional</t>
  </si>
  <si>
    <t>Other - EAP</t>
  </si>
  <si>
    <r>
      <t xml:space="preserve">Total Benefits Rate:  </t>
    </r>
    <r>
      <rPr>
        <b/>
        <u/>
        <sz val="10"/>
        <rFont val="Arial"/>
        <family val="2"/>
      </rPr>
      <t xml:space="preserve">  </t>
    </r>
  </si>
  <si>
    <t>Blue Cross Blue Shield RS17</t>
  </si>
  <si>
    <t>Blue Cross Blue Shield RSB2</t>
  </si>
  <si>
    <r>
      <rPr>
        <b/>
        <sz val="10"/>
        <rFont val="Times New Roman"/>
        <family val="1"/>
      </rPr>
      <t>HIGH</t>
    </r>
    <r>
      <rPr>
        <sz val="10"/>
        <rFont val="Times New Roman"/>
        <family val="1"/>
      </rPr>
      <t xml:space="preserve"> Plan </t>
    </r>
  </si>
  <si>
    <t>WS Heart of Texas Workforce Youth System Budget</t>
  </si>
  <si>
    <t>WIOA Budget Summary</t>
  </si>
  <si>
    <t>WIOA Youth Operation Expenses</t>
  </si>
  <si>
    <t>Printing</t>
  </si>
  <si>
    <t>Insurance/Bonding</t>
  </si>
  <si>
    <t>Education Outreach Service</t>
  </si>
  <si>
    <t>Staff Development</t>
  </si>
  <si>
    <t>Office Supplies</t>
  </si>
  <si>
    <t>Other (List Separately)</t>
  </si>
  <si>
    <t>Direct Particpant Costs</t>
  </si>
  <si>
    <t>Insurance and Bonding</t>
  </si>
  <si>
    <t>WIOA Youth</t>
  </si>
  <si>
    <t>HEART OF TEXAS WORKFORCE DEVELOPMENT BOARD, INC.</t>
  </si>
  <si>
    <t>Indirect Costs</t>
  </si>
  <si>
    <t>WIOA Youth Administration Expenses</t>
  </si>
  <si>
    <t xml:space="preserve">Proposer's Name: </t>
  </si>
  <si>
    <t>Proposed Heart of Texas Workforce WIOA Youth System Personnel Detail: Administrative Costs</t>
  </si>
  <si>
    <t>Proposed Heart of Texas Workforce WIOA Youth System Personnel Detail: Program Costs</t>
  </si>
  <si>
    <t># of staff per position</t>
  </si>
  <si>
    <t>Full/Part Time</t>
  </si>
  <si>
    <t>Total Cost</t>
  </si>
  <si>
    <t>Other Source(s)</t>
  </si>
  <si>
    <t>Workers Comp</t>
  </si>
  <si>
    <t>Other</t>
  </si>
  <si>
    <t>Total Personnel/Benefits</t>
  </si>
  <si>
    <r>
      <rPr>
        <b/>
        <sz val="10"/>
        <rFont val="Arial"/>
        <family val="2"/>
      </rPr>
      <t>Instructions</t>
    </r>
    <r>
      <rPr>
        <sz val="10"/>
        <rFont val="Arial"/>
        <family val="2"/>
      </rPr>
      <t>: Complete one form for WIOA Youth Operations Personnel AND one form for WIOA Youth Administrative Personnel. Use as many sheets as necessary.</t>
    </r>
  </si>
  <si>
    <t>Total Benefits Rate:</t>
  </si>
  <si>
    <t xml:space="preserve">Detail: </t>
  </si>
  <si>
    <t>Should agree with Administrative Personnel total on Budget Summary</t>
  </si>
  <si>
    <t>Should agree with Program Personnel total on Budget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</si>
</sst>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Red]&quot;$&quot;#,##0.00"/>
    <numFmt numFmtId="166" formatCode="0.0%"/>
    <numFmt numFmtId="167" formatCode="_(* #,##0_);_(* \(#,##0\);_(* &quot;-&quot;??_);_(@_)"/>
  </numFmts>
  <fonts count="24">
    <font>
      <sz val="10"/>
      <name val="Arial"/>
    </font>
    <font>
      <sz val="10"/>
      <name val="Arial"/>
      <family val="2"/>
    </font>
    <font>
      <sz val="11"/>
      <name val="Times New Roman"/>
      <family val="1"/>
    </font>
    <font>
      <sz val="8"/>
      <name val="Arial"/>
      <family val="2"/>
    </font>
    <font>
      <sz val="12"/>
      <name val="Book Antiqua"/>
      <family val="1"/>
    </font>
    <font>
      <sz val="12"/>
      <name val="Arial"/>
      <family val="2"/>
    </font>
    <font>
      <sz val="12"/>
      <name val="Times New Roman"/>
      <family val="1"/>
    </font>
    <font>
      <b/>
      <sz val="10"/>
      <name val="Arial"/>
      <family val="2"/>
    </font>
    <font>
      <b/>
      <sz val="10"/>
      <name val="Times New Roman"/>
      <family val="1"/>
    </font>
    <font>
      <b/>
      <sz val="10"/>
      <name val="Arial"/>
      <family val="2"/>
    </font>
    <font>
      <sz val="10"/>
      <name val="Arial"/>
      <family val="2"/>
    </font>
    <font>
      <b/>
      <sz val="12"/>
      <name val="Arial"/>
      <family val="2"/>
    </font>
    <font>
      <sz val="12"/>
      <name val="Arial"/>
      <family val="2"/>
    </font>
    <font>
      <sz val="11"/>
      <name val="Arial"/>
      <family val="2"/>
    </font>
    <font>
      <b/>
      <sz val="11"/>
      <name val="Arial"/>
      <family val="2"/>
    </font>
    <font>
      <b/>
      <sz val="10"/>
      <name val="Book Antiqua"/>
      <family val="1"/>
    </font>
    <font>
      <sz val="10"/>
      <name val="Antique Olive"/>
      <family val="2"/>
    </font>
    <font>
      <b/>
      <u/>
      <sz val="10"/>
      <name val="Arial"/>
      <family val="2"/>
    </font>
    <font>
      <sz val="10"/>
      <name val="Arial"/>
    </font>
    <font>
      <sz val="10"/>
      <name val="Times New Roman"/>
      <family val="1"/>
    </font>
    <font>
      <sz val="10"/>
      <color theme="1"/>
      <name val="Times New Roman"/>
      <family val="1"/>
    </font>
    <font>
      <b/>
      <sz val="10"/>
      <color theme="0"/>
      <name val="Arial Bold"/>
    </font>
    <font>
      <sz val="10"/>
      <color theme="0"/>
      <name val="Arial Bold"/>
    </font>
    <font>
      <b/>
      <i/>
      <sz val="10"/>
      <name val="Arial"/>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0" tint="-0.14999847407452621"/>
        <bgColor indexed="64"/>
      </patternFill>
    </fill>
  </fills>
  <borders count="47">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8" fillId="0" borderId="0" applyFont="0" applyFill="0" applyBorder="0" applyAlignment="0" applyProtection="0"/>
  </cellStyleXfs>
  <cellXfs count="243">
    <xf numFmtId="0" fontId="0" fillId="0" borderId="0" xfId="0"/>
    <xf numFmtId="0" fontId="2" fillId="0" borderId="0" xfId="0" applyFont="1"/>
    <xf numFmtId="0" fontId="4" fillId="2" borderId="0" xfId="0" applyFont="1" applyFill="1"/>
    <xf numFmtId="0" fontId="4" fillId="0" borderId="0" xfId="0" applyFont="1"/>
    <xf numFmtId="0" fontId="5" fillId="0" borderId="0" xfId="0" applyFont="1"/>
    <xf numFmtId="0" fontId="4" fillId="2" borderId="8" xfId="0" applyFont="1" applyFill="1" applyBorder="1"/>
    <xf numFmtId="44" fontId="4" fillId="0" borderId="0" xfId="1" applyFont="1"/>
    <xf numFmtId="0" fontId="6" fillId="0" borderId="0" xfId="0" applyFont="1"/>
    <xf numFmtId="0" fontId="4" fillId="0" borderId="0" xfId="0" applyFont="1" applyAlignment="1">
      <alignment horizontal="right"/>
    </xf>
    <xf numFmtId="0" fontId="8" fillId="0" borderId="0" xfId="0" applyFont="1"/>
    <xf numFmtId="0" fontId="9" fillId="0" borderId="0" xfId="0" applyFont="1"/>
    <xf numFmtId="0" fontId="10" fillId="0" borderId="5" xfId="0" applyFont="1" applyBorder="1"/>
    <xf numFmtId="0" fontId="10" fillId="0" borderId="5" xfId="0" applyFont="1" applyBorder="1" applyAlignment="1">
      <alignment horizontal="center"/>
    </xf>
    <xf numFmtId="0" fontId="10" fillId="2" borderId="5" xfId="0" applyFont="1" applyFill="1" applyBorder="1"/>
    <xf numFmtId="0" fontId="13" fillId="0" borderId="5" xfId="0" applyFont="1" applyBorder="1"/>
    <xf numFmtId="0" fontId="10" fillId="0" borderId="0" xfId="0" applyFont="1"/>
    <xf numFmtId="0" fontId="13" fillId="0" borderId="0" xfId="0" applyFont="1"/>
    <xf numFmtId="0" fontId="12" fillId="0" borderId="0" xfId="0" applyFont="1"/>
    <xf numFmtId="0" fontId="13" fillId="0" borderId="13" xfId="0" applyFont="1" applyBorder="1"/>
    <xf numFmtId="0" fontId="13" fillId="0" borderId="6" xfId="0" applyFont="1" applyBorder="1"/>
    <xf numFmtId="0" fontId="14" fillId="0" borderId="2" xfId="0" applyFont="1" applyBorder="1"/>
    <xf numFmtId="0" fontId="14" fillId="0" borderId="3" xfId="0" applyFont="1" applyBorder="1"/>
    <xf numFmtId="0" fontId="13" fillId="0" borderId="1" xfId="0" applyFont="1" applyBorder="1"/>
    <xf numFmtId="0" fontId="13" fillId="0" borderId="4" xfId="0" applyFont="1" applyBorder="1"/>
    <xf numFmtId="0" fontId="7" fillId="0" borderId="9" xfId="0" applyFont="1" applyBorder="1" applyAlignment="1">
      <alignment horizontal="center"/>
    </xf>
    <xf numFmtId="0" fontId="7" fillId="0" borderId="2" xfId="0" applyFont="1" applyBorder="1" applyAlignment="1">
      <alignment horizontal="center"/>
    </xf>
    <xf numFmtId="0" fontId="7" fillId="0" borderId="11" xfId="0" applyFont="1" applyBorder="1" applyAlignment="1">
      <alignment horizontal="center"/>
    </xf>
    <xf numFmtId="0" fontId="7" fillId="0" borderId="0" xfId="0" applyFont="1" applyAlignment="1">
      <alignment horizontal="center"/>
    </xf>
    <xf numFmtId="0" fontId="7" fillId="0" borderId="5" xfId="0" applyFont="1" applyBorder="1" applyAlignment="1">
      <alignment horizontal="center"/>
    </xf>
    <xf numFmtId="0" fontId="7" fillId="0" borderId="5" xfId="0" applyFont="1" applyBorder="1"/>
    <xf numFmtId="0" fontId="10" fillId="0" borderId="7" xfId="0" applyFont="1" applyBorder="1"/>
    <xf numFmtId="0" fontId="10" fillId="0" borderId="8" xfId="0" applyFont="1" applyBorder="1"/>
    <xf numFmtId="0" fontId="10" fillId="2" borderId="7" xfId="0" applyFont="1" applyFill="1" applyBorder="1"/>
    <xf numFmtId="0" fontId="10" fillId="2" borderId="0" xfId="0" applyFont="1" applyFill="1"/>
    <xf numFmtId="0" fontId="10" fillId="2" borderId="8" xfId="0" applyFont="1" applyFill="1" applyBorder="1"/>
    <xf numFmtId="0" fontId="7" fillId="0" borderId="7" xfId="0" applyFont="1" applyBorder="1"/>
    <xf numFmtId="0" fontId="7" fillId="0" borderId="10" xfId="0" applyFont="1" applyBorder="1" applyAlignment="1">
      <alignment horizontal="center"/>
    </xf>
    <xf numFmtId="44" fontId="10" fillId="0" borderId="0" xfId="1" applyFont="1"/>
    <xf numFmtId="0" fontId="10" fillId="0" borderId="12" xfId="0" applyFont="1" applyBorder="1"/>
    <xf numFmtId="0" fontId="10" fillId="0" borderId="13" xfId="0" applyFont="1" applyBorder="1"/>
    <xf numFmtId="9" fontId="10" fillId="0" borderId="0" xfId="2" applyFont="1" applyFill="1" applyBorder="1"/>
    <xf numFmtId="0" fontId="10" fillId="0" borderId="0" xfId="0" applyFont="1" applyAlignment="1">
      <alignment horizontal="right"/>
    </xf>
    <xf numFmtId="9" fontId="10" fillId="2" borderId="0" xfId="2" applyFont="1" applyFill="1"/>
    <xf numFmtId="9" fontId="10" fillId="0" borderId="0" xfId="2" applyFont="1" applyFill="1"/>
    <xf numFmtId="44" fontId="10" fillId="2" borderId="0" xfId="1" applyFont="1" applyFill="1"/>
    <xf numFmtId="0" fontId="10" fillId="2" borderId="21" xfId="0" applyFont="1" applyFill="1" applyBorder="1"/>
    <xf numFmtId="0" fontId="10" fillId="0" borderId="0" xfId="0" applyFont="1" applyAlignment="1">
      <alignment horizontal="center"/>
    </xf>
    <xf numFmtId="0" fontId="14" fillId="0" borderId="16" xfId="0" applyFont="1" applyBorder="1"/>
    <xf numFmtId="0" fontId="10" fillId="0" borderId="17" xfId="0" applyFont="1" applyBorder="1"/>
    <xf numFmtId="0" fontId="15" fillId="0" borderId="0" xfId="0" applyFont="1"/>
    <xf numFmtId="0" fontId="10" fillId="0" borderId="0" xfId="0" applyFont="1" applyAlignment="1">
      <alignment wrapText="1"/>
    </xf>
    <xf numFmtId="0" fontId="13" fillId="0" borderId="0" xfId="0" applyFont="1" applyAlignment="1">
      <alignment wrapText="1"/>
    </xf>
    <xf numFmtId="0" fontId="12" fillId="0" borderId="0" xfId="0" applyFont="1" applyAlignment="1">
      <alignment wrapText="1"/>
    </xf>
    <xf numFmtId="0" fontId="14" fillId="0" borderId="4" xfId="0" applyFont="1" applyBorder="1" applyAlignment="1">
      <alignment horizontal="left" wrapText="1"/>
    </xf>
    <xf numFmtId="0" fontId="13" fillId="0" borderId="5" xfId="0" applyFont="1" applyBorder="1" applyAlignment="1">
      <alignment wrapText="1"/>
    </xf>
    <xf numFmtId="0" fontId="14" fillId="0" borderId="5" xfId="0" applyFont="1" applyBorder="1" applyAlignment="1">
      <alignment horizontal="left" wrapText="1"/>
    </xf>
    <xf numFmtId="0" fontId="7" fillId="0" borderId="10" xfId="0" applyFont="1" applyBorder="1" applyAlignment="1">
      <alignment wrapText="1"/>
    </xf>
    <xf numFmtId="0" fontId="7" fillId="0" borderId="11" xfId="0" applyFont="1" applyBorder="1" applyAlignment="1">
      <alignment wrapText="1"/>
    </xf>
    <xf numFmtId="0" fontId="10" fillId="0" borderId="4" xfId="0" applyFont="1" applyBorder="1" applyAlignment="1">
      <alignment wrapText="1"/>
    </xf>
    <xf numFmtId="0" fontId="10" fillId="0" borderId="5" xfId="0" applyFont="1" applyBorder="1" applyAlignment="1">
      <alignment wrapText="1"/>
    </xf>
    <xf numFmtId="0" fontId="7" fillId="0" borderId="0" xfId="0" applyFont="1" applyAlignment="1">
      <alignment wrapText="1"/>
    </xf>
    <xf numFmtId="0" fontId="0" fillId="0" borderId="0" xfId="0" applyAlignment="1">
      <alignment wrapText="1"/>
    </xf>
    <xf numFmtId="44" fontId="0" fillId="0" borderId="0" xfId="1" applyFont="1"/>
    <xf numFmtId="164" fontId="13" fillId="0" borderId="0" xfId="1" applyNumberFormat="1" applyFont="1"/>
    <xf numFmtId="164" fontId="12" fillId="0" borderId="0" xfId="1" applyNumberFormat="1" applyFont="1"/>
    <xf numFmtId="164" fontId="7" fillId="0" borderId="15" xfId="1" applyNumberFormat="1" applyFont="1" applyBorder="1" applyAlignment="1">
      <alignment horizontal="center"/>
    </xf>
    <xf numFmtId="164" fontId="7" fillId="0" borderId="3" xfId="1" applyNumberFormat="1" applyFont="1" applyBorder="1" applyAlignment="1">
      <alignment horizontal="center"/>
    </xf>
    <xf numFmtId="164" fontId="13" fillId="0" borderId="6" xfId="1" applyNumberFormat="1" applyFont="1" applyFill="1" applyBorder="1"/>
    <xf numFmtId="164" fontId="10" fillId="0" borderId="0" xfId="1" applyNumberFormat="1" applyFont="1"/>
    <xf numFmtId="164" fontId="0" fillId="0" borderId="0" xfId="1" applyNumberFormat="1" applyFont="1"/>
    <xf numFmtId="0" fontId="10" fillId="0" borderId="2" xfId="0" applyFont="1" applyBorder="1" applyAlignment="1">
      <alignment wrapText="1"/>
    </xf>
    <xf numFmtId="164" fontId="10" fillId="0" borderId="5" xfId="1" applyNumberFormat="1" applyFont="1" applyBorder="1"/>
    <xf numFmtId="164" fontId="10" fillId="0" borderId="2" xfId="1" applyNumberFormat="1" applyFont="1" applyBorder="1"/>
    <xf numFmtId="164" fontId="10" fillId="0" borderId="4" xfId="1" applyNumberFormat="1" applyFont="1" applyBorder="1"/>
    <xf numFmtId="164" fontId="10" fillId="0" borderId="6" xfId="1" applyNumberFormat="1" applyFont="1" applyBorder="1"/>
    <xf numFmtId="0" fontId="13" fillId="0" borderId="0" xfId="0" applyFont="1" applyAlignment="1">
      <alignment horizontal="center"/>
    </xf>
    <xf numFmtId="0" fontId="13" fillId="0" borderId="13" xfId="0" applyFont="1" applyBorder="1" applyAlignment="1">
      <alignment horizontal="center"/>
    </xf>
    <xf numFmtId="0" fontId="14" fillId="0" borderId="3" xfId="0" applyFont="1" applyBorder="1" applyAlignment="1">
      <alignment horizontal="center"/>
    </xf>
    <xf numFmtId="0" fontId="0" fillId="0" borderId="0" xfId="0" applyAlignment="1">
      <alignment horizontal="center"/>
    </xf>
    <xf numFmtId="164" fontId="10" fillId="0" borderId="5" xfId="1" applyNumberFormat="1" applyFont="1" applyFill="1" applyBorder="1"/>
    <xf numFmtId="0" fontId="16" fillId="0" borderId="0" xfId="0" applyFont="1"/>
    <xf numFmtId="44" fontId="0" fillId="0" borderId="0" xfId="1" applyFont="1" applyBorder="1"/>
    <xf numFmtId="0" fontId="10" fillId="0" borderId="2" xfId="0" applyFont="1" applyBorder="1"/>
    <xf numFmtId="0" fontId="10" fillId="0" borderId="2" xfId="0" applyFont="1" applyBorder="1" applyAlignment="1">
      <alignment horizontal="center"/>
    </xf>
    <xf numFmtId="0" fontId="10" fillId="0" borderId="4" xfId="0" applyFont="1" applyBorder="1"/>
    <xf numFmtId="0" fontId="10" fillId="0" borderId="4" xfId="0" applyFont="1" applyBorder="1" applyAlignment="1">
      <alignment horizontal="center"/>
    </xf>
    <xf numFmtId="0" fontId="10" fillId="0" borderId="6" xfId="0" applyFont="1" applyBorder="1"/>
    <xf numFmtId="0" fontId="10" fillId="0" borderId="6" xfId="0" applyFont="1" applyBorder="1" applyAlignment="1">
      <alignment horizontal="center"/>
    </xf>
    <xf numFmtId="9" fontId="10" fillId="0" borderId="2" xfId="2" applyFont="1" applyBorder="1"/>
    <xf numFmtId="9" fontId="10" fillId="0" borderId="4" xfId="2" applyFont="1" applyBorder="1"/>
    <xf numFmtId="9" fontId="10" fillId="0" borderId="5" xfId="2" applyFont="1" applyBorder="1"/>
    <xf numFmtId="9" fontId="10" fillId="0" borderId="6" xfId="2" applyFont="1" applyBorder="1"/>
    <xf numFmtId="164" fontId="10" fillId="0" borderId="2" xfId="0" applyNumberFormat="1" applyFont="1" applyBorder="1"/>
    <xf numFmtId="164" fontId="10" fillId="0" borderId="6" xfId="1" applyNumberFormat="1" applyFont="1" applyFill="1" applyBorder="1"/>
    <xf numFmtId="164" fontId="10" fillId="0" borderId="5" xfId="0" applyNumberFormat="1" applyFont="1" applyBorder="1"/>
    <xf numFmtId="164" fontId="10" fillId="0" borderId="5" xfId="1" applyNumberFormat="1" applyFont="1" applyBorder="1" applyAlignment="1">
      <alignment wrapText="1"/>
    </xf>
    <xf numFmtId="164" fontId="10" fillId="0" borderId="5" xfId="1" applyNumberFormat="1" applyFont="1" applyBorder="1" applyAlignment="1">
      <alignment horizontal="center"/>
    </xf>
    <xf numFmtId="0" fontId="10" fillId="0" borderId="5" xfId="1" applyNumberFormat="1" applyFont="1" applyBorder="1"/>
    <xf numFmtId="0" fontId="13" fillId="0" borderId="6" xfId="1" applyNumberFormat="1" applyFont="1" applyFill="1" applyBorder="1"/>
    <xf numFmtId="0" fontId="1" fillId="0" borderId="2" xfId="0" applyFont="1" applyBorder="1" applyAlignment="1">
      <alignment wrapText="1"/>
    </xf>
    <xf numFmtId="0" fontId="1" fillId="0" borderId="5" xfId="0" applyFont="1" applyBorder="1" applyAlignment="1">
      <alignment wrapText="1"/>
    </xf>
    <xf numFmtId="0" fontId="1" fillId="0" borderId="4" xfId="0" applyFont="1" applyBorder="1" applyAlignment="1">
      <alignment wrapText="1"/>
    </xf>
    <xf numFmtId="0" fontId="1" fillId="0" borderId="5" xfId="0" applyFont="1" applyBorder="1"/>
    <xf numFmtId="0" fontId="17" fillId="0" borderId="0" xfId="0" applyFont="1" applyAlignment="1">
      <alignment wrapText="1"/>
    </xf>
    <xf numFmtId="164" fontId="13" fillId="0" borderId="6" xfId="1" applyNumberFormat="1" applyFont="1" applyFill="1" applyBorder="1" applyAlignment="1">
      <alignment horizontal="center"/>
    </xf>
    <xf numFmtId="164" fontId="10" fillId="0" borderId="0" xfId="0" applyNumberFormat="1" applyFont="1"/>
    <xf numFmtId="166" fontId="10" fillId="0" borderId="0" xfId="2" applyNumberFormat="1" applyFont="1"/>
    <xf numFmtId="0" fontId="7" fillId="0" borderId="0" xfId="0" applyFont="1" applyAlignment="1">
      <alignment horizontal="right"/>
    </xf>
    <xf numFmtId="166" fontId="17" fillId="0" borderId="0" xfId="2" applyNumberFormat="1" applyFont="1" applyAlignment="1"/>
    <xf numFmtId="167" fontId="10" fillId="0" borderId="5" xfId="3" applyNumberFormat="1" applyFont="1" applyBorder="1"/>
    <xf numFmtId="164" fontId="7" fillId="0" borderId="5" xfId="1" applyNumberFormat="1" applyFont="1" applyBorder="1"/>
    <xf numFmtId="0" fontId="1" fillId="0" borderId="0" xfId="0" applyFont="1"/>
    <xf numFmtId="167" fontId="13" fillId="0" borderId="0" xfId="3" applyNumberFormat="1" applyFont="1" applyAlignment="1">
      <alignment horizontal="center"/>
    </xf>
    <xf numFmtId="0" fontId="19" fillId="0" borderId="0" xfId="0" applyFont="1"/>
    <xf numFmtId="0" fontId="19" fillId="2" borderId="22" xfId="0" applyFont="1" applyFill="1" applyBorder="1" applyAlignment="1">
      <alignment horizontal="center"/>
    </xf>
    <xf numFmtId="0" fontId="19" fillId="2" borderId="26" xfId="0" applyFont="1" applyFill="1" applyBorder="1" applyAlignment="1">
      <alignment horizontal="center"/>
    </xf>
    <xf numFmtId="0" fontId="19" fillId="2" borderId="26" xfId="0" applyFont="1" applyFill="1" applyBorder="1"/>
    <xf numFmtId="0" fontId="19" fillId="2" borderId="29" xfId="0" applyFont="1" applyFill="1" applyBorder="1" applyAlignment="1">
      <alignment horizontal="center"/>
    </xf>
    <xf numFmtId="0" fontId="19" fillId="2" borderId="23" xfId="0" applyFont="1" applyFill="1" applyBorder="1" applyAlignment="1">
      <alignment horizontal="center"/>
    </xf>
    <xf numFmtId="0" fontId="19" fillId="2" borderId="30" xfId="0" applyFont="1" applyFill="1" applyBorder="1" applyAlignment="1">
      <alignment horizontal="center"/>
    </xf>
    <xf numFmtId="0" fontId="19" fillId="2" borderId="31" xfId="0" applyFont="1" applyFill="1" applyBorder="1" applyAlignment="1">
      <alignment horizontal="center"/>
    </xf>
    <xf numFmtId="0" fontId="19" fillId="0" borderId="32" xfId="0" applyFont="1" applyBorder="1"/>
    <xf numFmtId="165" fontId="19" fillId="0" borderId="33" xfId="0" applyNumberFormat="1" applyFont="1" applyBorder="1" applyAlignment="1">
      <alignment horizontal="center"/>
    </xf>
    <xf numFmtId="165" fontId="19" fillId="0" borderId="34" xfId="0" applyNumberFormat="1" applyFont="1" applyBorder="1" applyAlignment="1">
      <alignment horizontal="center"/>
    </xf>
    <xf numFmtId="0" fontId="19" fillId="0" borderId="35" xfId="0" applyFont="1" applyBorder="1"/>
    <xf numFmtId="165" fontId="19" fillId="0" borderId="36" xfId="0" applyNumberFormat="1" applyFont="1" applyBorder="1" applyAlignment="1">
      <alignment horizontal="center"/>
    </xf>
    <xf numFmtId="165" fontId="19" fillId="0" borderId="35" xfId="0" applyNumberFormat="1" applyFont="1" applyBorder="1" applyAlignment="1">
      <alignment horizontal="center"/>
    </xf>
    <xf numFmtId="0" fontId="19" fillId="0" borderId="37" xfId="0" applyFont="1" applyBorder="1"/>
    <xf numFmtId="165" fontId="19" fillId="0" borderId="38" xfId="0" applyNumberFormat="1" applyFont="1" applyBorder="1" applyAlignment="1">
      <alignment horizontal="center"/>
    </xf>
    <xf numFmtId="165" fontId="19" fillId="0" borderId="37" xfId="0" applyNumberFormat="1" applyFont="1" applyBorder="1" applyAlignment="1">
      <alignment horizontal="center"/>
    </xf>
    <xf numFmtId="165" fontId="19" fillId="0" borderId="0" xfId="0" applyNumberFormat="1" applyFont="1" applyAlignment="1">
      <alignment horizontal="center"/>
    </xf>
    <xf numFmtId="0" fontId="19" fillId="2" borderId="25" xfId="0" applyFont="1" applyFill="1" applyBorder="1" applyAlignment="1">
      <alignment horizontal="center"/>
    </xf>
    <xf numFmtId="0" fontId="19" fillId="2" borderId="40" xfId="0" applyFont="1" applyFill="1" applyBorder="1" applyAlignment="1">
      <alignment horizontal="center"/>
    </xf>
    <xf numFmtId="0" fontId="19" fillId="0" borderId="34" xfId="0" applyFont="1" applyBorder="1"/>
    <xf numFmtId="165" fontId="19" fillId="0" borderId="41" xfId="0" applyNumberFormat="1" applyFont="1" applyBorder="1" applyAlignment="1">
      <alignment horizontal="center"/>
    </xf>
    <xf numFmtId="165" fontId="19" fillId="0" borderId="42" xfId="0" applyNumberFormat="1" applyFont="1" applyBorder="1" applyAlignment="1">
      <alignment horizontal="center"/>
    </xf>
    <xf numFmtId="165" fontId="19" fillId="0" borderId="43" xfId="0" applyNumberFormat="1" applyFont="1" applyBorder="1" applyAlignment="1">
      <alignment horizontal="center"/>
    </xf>
    <xf numFmtId="0" fontId="19" fillId="2" borderId="22" xfId="0" applyFont="1" applyFill="1" applyBorder="1"/>
    <xf numFmtId="0" fontId="19" fillId="3" borderId="39" xfId="0" applyFont="1" applyFill="1" applyBorder="1" applyAlignment="1">
      <alignment horizontal="center" wrapText="1"/>
    </xf>
    <xf numFmtId="165" fontId="19" fillId="0" borderId="44" xfId="0" applyNumberFormat="1" applyFont="1" applyBorder="1" applyAlignment="1">
      <alignment horizontal="center"/>
    </xf>
    <xf numFmtId="0" fontId="19" fillId="0" borderId="22" xfId="0" applyFont="1" applyBorder="1"/>
    <xf numFmtId="0" fontId="19" fillId="0" borderId="0" xfId="0" applyFont="1" applyAlignment="1">
      <alignment vertical="center"/>
    </xf>
    <xf numFmtId="0" fontId="1" fillId="0" borderId="7" xfId="0" applyFont="1" applyBorder="1"/>
    <xf numFmtId="0" fontId="10" fillId="3" borderId="0" xfId="0" applyFont="1" applyFill="1"/>
    <xf numFmtId="0" fontId="7" fillId="3" borderId="7" xfId="0" applyFont="1" applyFill="1" applyBorder="1"/>
    <xf numFmtId="0" fontId="10" fillId="3" borderId="0" xfId="0" applyFont="1" applyFill="1" applyAlignment="1">
      <alignment horizontal="right"/>
    </xf>
    <xf numFmtId="0" fontId="7" fillId="4" borderId="5" xfId="0" applyFont="1" applyFill="1" applyBorder="1"/>
    <xf numFmtId="164" fontId="7" fillId="4" borderId="5" xfId="1" applyNumberFormat="1" applyFont="1" applyFill="1" applyBorder="1"/>
    <xf numFmtId="164" fontId="21" fillId="5" borderId="5" xfId="1" applyNumberFormat="1" applyFont="1" applyFill="1" applyBorder="1"/>
    <xf numFmtId="0" fontId="22" fillId="5" borderId="5" xfId="0" applyFont="1" applyFill="1" applyBorder="1"/>
    <xf numFmtId="0" fontId="21" fillId="5" borderId="5" xfId="0" applyFont="1" applyFill="1" applyBorder="1" applyAlignment="1">
      <alignment horizontal="right"/>
    </xf>
    <xf numFmtId="0" fontId="23" fillId="0" borderId="5" xfId="0" applyFont="1" applyBorder="1" applyAlignment="1">
      <alignment horizontal="right"/>
    </xf>
    <xf numFmtId="164" fontId="0" fillId="0" borderId="5" xfId="1" applyNumberFormat="1" applyFont="1" applyBorder="1"/>
    <xf numFmtId="44" fontId="1" fillId="0" borderId="0" xfId="1" applyFont="1" applyFill="1"/>
    <xf numFmtId="44" fontId="1" fillId="0" borderId="0" xfId="1" applyFont="1"/>
    <xf numFmtId="9" fontId="1" fillId="0" borderId="13" xfId="2" applyFont="1" applyFill="1" applyBorder="1"/>
    <xf numFmtId="0" fontId="0" fillId="0" borderId="5" xfId="0" applyBorder="1"/>
    <xf numFmtId="0" fontId="0" fillId="3" borderId="5" xfId="0" applyFill="1" applyBorder="1"/>
    <xf numFmtId="44" fontId="0" fillId="0" borderId="5" xfId="1" applyFont="1" applyBorder="1"/>
    <xf numFmtId="0" fontId="7" fillId="6" borderId="5" xfId="0" applyFont="1" applyFill="1" applyBorder="1"/>
    <xf numFmtId="0" fontId="7" fillId="6" borderId="5" xfId="0" applyFont="1" applyFill="1" applyBorder="1" applyAlignment="1">
      <alignment wrapText="1"/>
    </xf>
    <xf numFmtId="9" fontId="0" fillId="0" borderId="5" xfId="2" applyFont="1" applyBorder="1" applyAlignment="1"/>
    <xf numFmtId="9" fontId="0" fillId="0" borderId="5" xfId="2" applyFont="1" applyBorder="1"/>
    <xf numFmtId="0" fontId="1" fillId="0" borderId="45" xfId="0" applyFont="1" applyBorder="1"/>
    <xf numFmtId="0" fontId="1" fillId="0" borderId="8" xfId="0" applyFont="1" applyBorder="1"/>
    <xf numFmtId="0" fontId="1" fillId="0" borderId="1" xfId="0" applyFont="1" applyBorder="1"/>
    <xf numFmtId="44" fontId="0" fillId="0" borderId="4" xfId="1" applyFont="1" applyBorder="1"/>
    <xf numFmtId="0" fontId="0" fillId="0" borderId="46" xfId="0" applyBorder="1"/>
    <xf numFmtId="9" fontId="0" fillId="0" borderId="4" xfId="2" applyFont="1" applyBorder="1" applyAlignment="1">
      <alignment horizontal="center"/>
    </xf>
    <xf numFmtId="0" fontId="10" fillId="0" borderId="7" xfId="0" applyFont="1" applyBorder="1"/>
    <xf numFmtId="0" fontId="10" fillId="0" borderId="0" xfId="0" applyFont="1"/>
    <xf numFmtId="0" fontId="23" fillId="0" borderId="7" xfId="0" applyFont="1" applyBorder="1" applyAlignment="1">
      <alignment horizontal="right"/>
    </xf>
    <xf numFmtId="0" fontId="23" fillId="0" borderId="0" xfId="0" applyFont="1" applyAlignment="1">
      <alignment horizontal="right"/>
    </xf>
    <xf numFmtId="0" fontId="7" fillId="0" borderId="7" xfId="0" applyFont="1" applyBorder="1" applyAlignment="1">
      <alignment horizontal="center"/>
    </xf>
    <xf numFmtId="0" fontId="7" fillId="0" borderId="0" xfId="0" applyFont="1" applyAlignment="1">
      <alignment horizontal="center"/>
    </xf>
    <xf numFmtId="0" fontId="7" fillId="0" borderId="8" xfId="0" applyFont="1" applyBorder="1" applyAlignment="1">
      <alignment horizontal="center"/>
    </xf>
    <xf numFmtId="0" fontId="10" fillId="0" borderId="0" xfId="0" applyFont="1" applyAlignment="1">
      <alignment horizontal="center"/>
    </xf>
    <xf numFmtId="0" fontId="0" fillId="3" borderId="9" xfId="0" applyFill="1" applyBorder="1" applyAlignment="1">
      <alignment horizontal="center"/>
    </xf>
    <xf numFmtId="0" fontId="0" fillId="3" borderId="15" xfId="0" applyFill="1" applyBorder="1" applyAlignment="1">
      <alignment horizontal="center"/>
    </xf>
    <xf numFmtId="0" fontId="0" fillId="3" borderId="45"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0" fillId="3" borderId="1" xfId="0" applyFill="1" applyBorder="1" applyAlignment="1">
      <alignment horizontal="center"/>
    </xf>
    <xf numFmtId="0" fontId="1" fillId="0" borderId="5" xfId="0" applyFont="1" applyBorder="1" applyAlignment="1">
      <alignment horizontal="center" wrapText="1"/>
    </xf>
    <xf numFmtId="0" fontId="1" fillId="0" borderId="5" xfId="0" applyFont="1" applyBorder="1" applyAlignment="1">
      <alignment horizontal="center"/>
    </xf>
    <xf numFmtId="0" fontId="7" fillId="0" borderId="5" xfId="0" applyFont="1" applyBorder="1" applyAlignment="1">
      <alignment horizontal="center"/>
    </xf>
    <xf numFmtId="0" fontId="1" fillId="0" borderId="4" xfId="0" applyFont="1" applyBorder="1" applyAlignment="1">
      <alignment horizontal="left"/>
    </xf>
    <xf numFmtId="0" fontId="0" fillId="0" borderId="14" xfId="0" applyBorder="1" applyAlignment="1">
      <alignment horizontal="left"/>
    </xf>
    <xf numFmtId="0" fontId="0" fillId="0" borderId="6" xfId="0" applyBorder="1" applyAlignment="1">
      <alignment horizontal="left"/>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5" xfId="0" applyBorder="1" applyAlignment="1">
      <alignment horizontal="center"/>
    </xf>
    <xf numFmtId="0" fontId="0" fillId="0" borderId="45" xfId="0" applyBorder="1" applyAlignment="1">
      <alignment horizontal="center"/>
    </xf>
    <xf numFmtId="0" fontId="7" fillId="6" borderId="5" xfId="0" applyFont="1" applyFill="1" applyBorder="1" applyAlignment="1">
      <alignment horizontal="center" wrapText="1"/>
    </xf>
    <xf numFmtId="0" fontId="7" fillId="6" borderId="5" xfId="0" applyFont="1" applyFill="1" applyBorder="1" applyAlignment="1">
      <alignment horizontal="center"/>
    </xf>
    <xf numFmtId="0" fontId="1" fillId="6" borderId="5" xfId="0" applyFont="1" applyFill="1" applyBorder="1" applyAlignment="1">
      <alignment horizontal="left" wrapText="1"/>
    </xf>
    <xf numFmtId="0" fontId="0" fillId="6" borderId="4" xfId="0" applyFill="1" applyBorder="1" applyAlignment="1">
      <alignment horizontal="center"/>
    </xf>
    <xf numFmtId="0" fontId="0" fillId="6" borderId="14" xfId="0" applyFill="1" applyBorder="1" applyAlignment="1">
      <alignment horizontal="center"/>
    </xf>
    <xf numFmtId="0" fontId="0" fillId="6" borderId="6" xfId="0" applyFill="1" applyBorder="1" applyAlignment="1">
      <alignment horizontal="center"/>
    </xf>
    <xf numFmtId="0" fontId="0" fillId="6" borderId="5" xfId="0" applyFill="1" applyBorder="1" applyAlignment="1">
      <alignment horizontal="center" wrapText="1"/>
    </xf>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xf numFmtId="0" fontId="11" fillId="0" borderId="3" xfId="0" applyFont="1" applyBorder="1"/>
    <xf numFmtId="0" fontId="0" fillId="0" borderId="3" xfId="0" applyBorder="1"/>
    <xf numFmtId="0" fontId="13" fillId="0" borderId="14" xfId="0" applyFont="1" applyBorder="1" applyAlignment="1">
      <alignment wrapText="1"/>
    </xf>
    <xf numFmtId="0" fontId="13" fillId="0" borderId="14" xfId="0" applyFont="1" applyBorder="1"/>
    <xf numFmtId="0" fontId="13" fillId="0" borderId="6" xfId="0" applyFont="1" applyBorder="1"/>
    <xf numFmtId="0" fontId="14" fillId="0" borderId="18" xfId="0" applyFont="1" applyBorder="1"/>
    <xf numFmtId="0" fontId="10" fillId="0" borderId="19" xfId="0" applyFont="1" applyBorder="1"/>
    <xf numFmtId="0" fontId="10" fillId="0" borderId="20" xfId="0" applyFont="1" applyBorder="1"/>
    <xf numFmtId="0" fontId="7" fillId="0" borderId="4" xfId="0" applyFont="1" applyBorder="1" applyAlignment="1">
      <alignment horizontal="center"/>
    </xf>
    <xf numFmtId="0" fontId="7" fillId="0" borderId="6" xfId="0" applyFont="1" applyBorder="1" applyAlignment="1">
      <alignment horizontal="center"/>
    </xf>
    <xf numFmtId="0" fontId="7" fillId="0" borderId="10" xfId="0" applyFont="1" applyBorder="1" applyAlignment="1">
      <alignment horizontal="center" wrapText="1"/>
    </xf>
    <xf numFmtId="0" fontId="7" fillId="0" borderId="11" xfId="0" applyFont="1" applyBorder="1" applyAlignment="1">
      <alignment horizontal="center"/>
    </xf>
    <xf numFmtId="0" fontId="19" fillId="3" borderId="27" xfId="0" applyFont="1" applyFill="1" applyBorder="1" applyAlignment="1">
      <alignment horizontal="center" wrapText="1"/>
    </xf>
    <xf numFmtId="0" fontId="19" fillId="3" borderId="39" xfId="0" applyFont="1" applyFill="1" applyBorder="1" applyAlignment="1">
      <alignment horizontal="center" wrapText="1"/>
    </xf>
    <xf numFmtId="0" fontId="8" fillId="0" borderId="27" xfId="0" applyFont="1" applyBorder="1" applyAlignment="1">
      <alignment horizontal="center"/>
    </xf>
    <xf numFmtId="0" fontId="8" fillId="0" borderId="28" xfId="0" applyFont="1" applyBorder="1" applyAlignment="1">
      <alignment horizontal="center"/>
    </xf>
    <xf numFmtId="0" fontId="8" fillId="0" borderId="39" xfId="0" applyFont="1" applyBorder="1" applyAlignment="1">
      <alignment horizontal="center"/>
    </xf>
    <xf numFmtId="0" fontId="10" fillId="0" borderId="0" xfId="0" applyFont="1" applyAlignment="1">
      <alignment horizontal="left" wrapText="1"/>
    </xf>
    <xf numFmtId="0" fontId="19" fillId="2" borderId="27" xfId="0" applyFont="1" applyFill="1" applyBorder="1" applyAlignment="1">
      <alignment horizontal="center" wrapText="1"/>
    </xf>
    <xf numFmtId="0" fontId="19" fillId="2" borderId="28" xfId="0" applyFont="1" applyFill="1" applyBorder="1" applyAlignment="1">
      <alignment horizontal="center" wrapText="1"/>
    </xf>
    <xf numFmtId="0" fontId="19" fillId="2" borderId="39" xfId="0" applyFont="1" applyFill="1" applyBorder="1" applyAlignment="1">
      <alignment horizontal="center" wrapText="1"/>
    </xf>
    <xf numFmtId="0" fontId="19" fillId="2" borderId="27" xfId="0" applyFont="1" applyFill="1" applyBorder="1" applyAlignment="1">
      <alignment horizontal="center"/>
    </xf>
    <xf numFmtId="0" fontId="19" fillId="2" borderId="28" xfId="0" applyFont="1" applyFill="1" applyBorder="1" applyAlignment="1">
      <alignment horizontal="center"/>
    </xf>
    <xf numFmtId="0" fontId="19" fillId="2" borderId="39" xfId="0" applyFont="1" applyFill="1" applyBorder="1" applyAlignment="1">
      <alignment horizontal="center"/>
    </xf>
    <xf numFmtId="0" fontId="20" fillId="0" borderId="24" xfId="0" applyFont="1" applyBorder="1" applyAlignment="1">
      <alignment vertical="top" wrapText="1"/>
    </xf>
    <xf numFmtId="44" fontId="10" fillId="0" borderId="0" xfId="1" applyFont="1" applyBorder="1" applyAlignment="1">
      <alignment horizontal="center"/>
    </xf>
    <xf numFmtId="44" fontId="19" fillId="0" borderId="0" xfId="1" applyFont="1" applyBorder="1" applyAlignment="1">
      <alignment horizontal="center" vertical="center"/>
    </xf>
    <xf numFmtId="44" fontId="19" fillId="0" borderId="0" xfId="1" applyFont="1" applyBorder="1" applyAlignment="1">
      <alignment horizontal="center"/>
    </xf>
    <xf numFmtId="0" fontId="19" fillId="0" borderId="27" xfId="0" applyFont="1" applyBorder="1" applyAlignment="1">
      <alignment horizontal="center"/>
    </xf>
    <xf numFmtId="0" fontId="19" fillId="0" borderId="39" xfId="0" applyFont="1" applyBorder="1" applyAlignment="1">
      <alignment horizontal="center"/>
    </xf>
    <xf numFmtId="0" fontId="19" fillId="0" borderId="0" xfId="0" applyFont="1" applyAlignment="1">
      <alignment horizontal="center" vertical="center"/>
    </xf>
    <xf numFmtId="44" fontId="19" fillId="0" borderId="24" xfId="1" applyFont="1" applyBorder="1" applyAlignment="1">
      <alignment horizontal="center"/>
    </xf>
    <xf numFmtId="8" fontId="19" fillId="0" borderId="24" xfId="0" applyNumberFormat="1" applyFont="1" applyBorder="1" applyAlignment="1">
      <alignment horizontal="center"/>
    </xf>
    <xf numFmtId="0" fontId="19" fillId="0" borderId="24" xfId="0" applyFont="1" applyBorder="1" applyAlignment="1">
      <alignment horizontal="center"/>
    </xf>
    <xf numFmtId="0" fontId="19" fillId="0" borderId="0" xfId="0" applyFont="1" applyAlignment="1">
      <alignment horizontal="center"/>
    </xf>
    <xf numFmtId="0" fontId="19" fillId="0" borderId="28" xfId="0" applyFont="1" applyBorder="1" applyAlignment="1">
      <alignment horizontal="center"/>
    </xf>
    <xf numFmtId="0" fontId="19" fillId="0" borderId="0" xfId="0" applyFont="1" applyAlignment="1">
      <alignment horizontal="left" wrapText="1"/>
    </xf>
    <xf numFmtId="0" fontId="20" fillId="0" borderId="0" xfId="0" applyFont="1" applyAlignment="1">
      <alignment horizontal="left"/>
    </xf>
    <xf numFmtId="0" fontId="19" fillId="0" borderId="0" xfId="0" applyFont="1" applyAlignment="1">
      <alignment horizontal="left"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600075</xdr:colOff>
      <xdr:row>1</xdr:row>
      <xdr:rowOff>28574</xdr:rowOff>
    </xdr:from>
    <xdr:to>
      <xdr:col>13</xdr:col>
      <xdr:colOff>317500</xdr:colOff>
      <xdr:row>16</xdr:row>
      <xdr:rowOff>38099</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8994775" y="231774"/>
          <a:ext cx="2765425" cy="30702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defRPr sz="1000"/>
          </a:pP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Instructions: Costs must be allocated to Administration and/or Program cost categories.  Input information in the Administration Amount and Program Amount columns.  The sheet will compute the Total Budget Amount.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Any cost items added must be have explanations and justifications attached.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If applicable, enter amount of profit in Administration and/or Program Amount columns.  The sheet will add to total budget.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All costs must be consistent throughout the budget pages and be explained in a budget narrative.</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1"/>
  <sheetViews>
    <sheetView zoomScaleNormal="100" workbookViewId="0">
      <selection activeCell="E12" sqref="E11:E12"/>
    </sheetView>
  </sheetViews>
  <sheetFormatPr defaultColWidth="9.140625" defaultRowHeight="15"/>
  <cols>
    <col min="1" max="3" width="9.140625" style="4"/>
    <col min="4" max="4" width="10.85546875" style="4" customWidth="1"/>
    <col min="5" max="5" width="26.85546875" style="4" customWidth="1"/>
    <col min="6" max="6" width="25.28515625" style="4" customWidth="1"/>
    <col min="7" max="7" width="23.7109375" style="4" customWidth="1"/>
    <col min="8" max="8" width="11.5703125" style="4" customWidth="1"/>
    <col min="9" max="16384" width="9.140625" style="4"/>
  </cols>
  <sheetData>
    <row r="1" spans="1:12" ht="15.75">
      <c r="A1" s="2"/>
      <c r="B1" s="2"/>
      <c r="C1" s="2"/>
      <c r="D1" s="2"/>
      <c r="E1" s="2"/>
      <c r="F1" s="2"/>
      <c r="G1" s="2"/>
      <c r="H1" s="5"/>
      <c r="I1" s="3"/>
      <c r="J1" s="3"/>
      <c r="K1" s="3"/>
      <c r="L1" s="3"/>
    </row>
    <row r="2" spans="1:12" ht="15.75">
      <c r="A2" s="2"/>
      <c r="B2" s="2"/>
      <c r="C2" s="2"/>
      <c r="D2" s="2"/>
      <c r="E2" s="2"/>
      <c r="F2" s="2"/>
      <c r="G2" s="2"/>
      <c r="H2" s="5"/>
      <c r="I2" s="3"/>
      <c r="J2" s="3"/>
      <c r="K2" s="3"/>
      <c r="L2" s="3"/>
    </row>
    <row r="3" spans="1:12" ht="15.75">
      <c r="A3" s="173" t="s">
        <v>109</v>
      </c>
      <c r="B3" s="174"/>
      <c r="C3" s="174"/>
      <c r="D3" s="174"/>
      <c r="E3" s="174"/>
      <c r="F3" s="174"/>
      <c r="G3" s="174"/>
      <c r="H3" s="175"/>
      <c r="I3" s="3"/>
      <c r="J3" s="3"/>
      <c r="K3" s="3"/>
      <c r="L3" s="3"/>
    </row>
    <row r="4" spans="1:12" ht="15.75">
      <c r="A4" s="173" t="s">
        <v>110</v>
      </c>
      <c r="B4" s="174"/>
      <c r="C4" s="174"/>
      <c r="D4" s="174"/>
      <c r="E4" s="174"/>
      <c r="F4" s="174"/>
      <c r="G4" s="174"/>
      <c r="H4" s="175"/>
      <c r="I4" s="3"/>
      <c r="J4" s="3"/>
      <c r="K4" s="3"/>
      <c r="L4" s="3"/>
    </row>
    <row r="5" spans="1:12" ht="15.75">
      <c r="A5" s="32"/>
      <c r="B5" s="33"/>
      <c r="C5" s="33"/>
      <c r="D5" s="33"/>
      <c r="E5" s="33"/>
      <c r="F5" s="33"/>
      <c r="G5" s="33"/>
      <c r="H5" s="34"/>
      <c r="I5" s="3"/>
      <c r="J5" s="3"/>
      <c r="K5" s="3"/>
      <c r="L5" s="3"/>
    </row>
    <row r="6" spans="1:12" ht="15.75">
      <c r="A6" s="35" t="s">
        <v>0</v>
      </c>
      <c r="B6" s="15"/>
      <c r="C6" s="15"/>
      <c r="D6" s="15"/>
      <c r="E6" s="24" t="s">
        <v>1</v>
      </c>
      <c r="F6" s="24" t="s">
        <v>2</v>
      </c>
      <c r="G6" s="24" t="s">
        <v>3</v>
      </c>
      <c r="H6" s="36" t="s">
        <v>4</v>
      </c>
      <c r="I6" s="3"/>
      <c r="J6" s="3"/>
      <c r="K6" s="3"/>
      <c r="L6" s="3"/>
    </row>
    <row r="7" spans="1:12" ht="15.75">
      <c r="A7" s="30"/>
      <c r="B7" s="15"/>
      <c r="C7" s="15"/>
      <c r="D7" s="15"/>
      <c r="E7" s="25" t="s">
        <v>5</v>
      </c>
      <c r="F7" s="25" t="s">
        <v>6</v>
      </c>
      <c r="G7" s="25" t="s">
        <v>6</v>
      </c>
      <c r="H7" s="26" t="s">
        <v>7</v>
      </c>
      <c r="I7" s="3"/>
      <c r="J7" s="3"/>
      <c r="K7" s="3"/>
      <c r="L7" s="3"/>
    </row>
    <row r="8" spans="1:12" ht="15.75">
      <c r="A8" s="144" t="s">
        <v>60</v>
      </c>
      <c r="B8" s="143"/>
      <c r="C8" s="143"/>
      <c r="D8" s="143"/>
      <c r="E8" s="143"/>
      <c r="F8" s="33"/>
      <c r="G8" s="33"/>
      <c r="H8" s="34"/>
      <c r="I8" s="3"/>
      <c r="J8" s="3"/>
      <c r="K8" s="3"/>
      <c r="L8" s="3"/>
    </row>
    <row r="9" spans="1:12" ht="15.75">
      <c r="A9" s="30"/>
      <c r="B9" s="15"/>
      <c r="C9" s="15"/>
      <c r="D9" s="15"/>
      <c r="E9" s="37"/>
      <c r="F9" s="37" t="s">
        <v>8</v>
      </c>
      <c r="G9" s="37" t="s">
        <v>8</v>
      </c>
      <c r="H9" s="31" t="s">
        <v>8</v>
      </c>
      <c r="I9" s="3"/>
      <c r="J9" s="3"/>
      <c r="K9" s="3"/>
      <c r="L9" s="3"/>
    </row>
    <row r="10" spans="1:12" ht="15.75">
      <c r="A10" s="30" t="s">
        <v>31</v>
      </c>
      <c r="B10" s="15"/>
      <c r="C10" s="15"/>
      <c r="D10" s="15"/>
      <c r="E10" s="153"/>
      <c r="F10" s="154"/>
      <c r="G10" s="154"/>
      <c r="H10" s="31">
        <v>0</v>
      </c>
      <c r="I10" s="3"/>
      <c r="J10" s="3"/>
      <c r="K10" s="3"/>
      <c r="L10" s="3"/>
    </row>
    <row r="11" spans="1:12" ht="15.75">
      <c r="A11" s="30" t="s">
        <v>44</v>
      </c>
      <c r="B11" s="15"/>
      <c r="C11" s="15"/>
      <c r="D11" s="15"/>
      <c r="E11" s="153"/>
      <c r="F11" s="111"/>
      <c r="G11" s="154"/>
      <c r="H11" s="31">
        <v>0</v>
      </c>
      <c r="I11" s="3"/>
      <c r="J11" s="3"/>
      <c r="K11" s="3"/>
      <c r="L11" s="3"/>
    </row>
    <row r="12" spans="1:12" ht="15.75">
      <c r="A12" s="30" t="s">
        <v>9</v>
      </c>
      <c r="B12" s="15"/>
      <c r="C12" s="15"/>
      <c r="D12" s="15"/>
      <c r="E12" s="153"/>
      <c r="F12" s="154"/>
      <c r="G12" s="154"/>
      <c r="H12" s="31"/>
      <c r="I12" s="3"/>
      <c r="J12" s="3"/>
      <c r="K12" s="3"/>
      <c r="L12" s="3"/>
    </row>
    <row r="13" spans="1:12" ht="15.75">
      <c r="A13" s="30" t="s">
        <v>8</v>
      </c>
      <c r="B13" s="15"/>
      <c r="C13" s="15"/>
      <c r="D13" s="15"/>
      <c r="E13" s="153"/>
      <c r="F13" s="154" t="s">
        <v>8</v>
      </c>
      <c r="G13" s="154" t="s">
        <v>8</v>
      </c>
      <c r="H13" s="31"/>
      <c r="I13" s="3"/>
      <c r="J13" s="3"/>
      <c r="K13" s="3"/>
      <c r="L13" s="3"/>
    </row>
    <row r="14" spans="1:12" ht="15.75">
      <c r="A14" s="30"/>
      <c r="B14" s="15"/>
      <c r="C14" s="15"/>
      <c r="D14" s="15"/>
      <c r="E14" s="153"/>
      <c r="F14" s="154" t="s">
        <v>8</v>
      </c>
      <c r="G14" s="154" t="s">
        <v>8</v>
      </c>
      <c r="H14" s="31" t="s">
        <v>10</v>
      </c>
      <c r="I14" s="3"/>
      <c r="J14" s="3"/>
      <c r="K14" s="3"/>
      <c r="L14" s="3"/>
    </row>
    <row r="15" spans="1:12" ht="15.75">
      <c r="A15" s="171" t="s">
        <v>11</v>
      </c>
      <c r="B15" s="172"/>
      <c r="C15" s="172"/>
      <c r="D15" s="172"/>
      <c r="E15" s="153">
        <f>SUM(E10:E14)</f>
        <v>0</v>
      </c>
      <c r="F15" s="153">
        <f t="shared" ref="F15:G15" si="0">SUM(F10:F14)</f>
        <v>0</v>
      </c>
      <c r="G15" s="153">
        <f t="shared" si="0"/>
        <v>0</v>
      </c>
      <c r="H15" s="31">
        <f>SUM(H9:H13)</f>
        <v>0</v>
      </c>
      <c r="I15" s="3"/>
      <c r="J15" s="3"/>
      <c r="K15" s="3"/>
      <c r="L15" s="3"/>
    </row>
    <row r="16" spans="1:12" ht="16.5" thickBot="1">
      <c r="A16" s="38" t="s">
        <v>12</v>
      </c>
      <c r="B16" s="39"/>
      <c r="C16" s="39"/>
      <c r="D16" s="39"/>
      <c r="E16" s="155" t="e">
        <f>SUM(F16:G16)</f>
        <v>#DIV/0!</v>
      </c>
      <c r="F16" s="155" t="e">
        <f>F15/E15</f>
        <v>#DIV/0!</v>
      </c>
      <c r="G16" s="155" t="e">
        <f>G15/E15</f>
        <v>#DIV/0!</v>
      </c>
      <c r="H16" s="45"/>
      <c r="I16" s="3"/>
      <c r="J16" s="3"/>
      <c r="K16" s="3"/>
      <c r="L16" s="3"/>
    </row>
    <row r="17" spans="1:12" ht="15.75">
      <c r="A17" s="30"/>
      <c r="B17" s="15"/>
      <c r="C17" s="15"/>
      <c r="D17" s="15"/>
      <c r="E17" s="40"/>
      <c r="F17" s="40"/>
      <c r="G17" s="40"/>
      <c r="H17" s="34"/>
      <c r="I17" s="3"/>
      <c r="J17" s="3"/>
      <c r="K17" s="3"/>
      <c r="L17" s="3"/>
    </row>
    <row r="18" spans="1:12" ht="15.75">
      <c r="A18" s="144" t="s">
        <v>41</v>
      </c>
      <c r="B18" s="143"/>
      <c r="C18" s="143"/>
      <c r="D18" s="145"/>
      <c r="E18" s="143"/>
      <c r="F18" s="33"/>
      <c r="G18" s="33"/>
      <c r="H18" s="34"/>
      <c r="I18" s="3"/>
      <c r="J18" s="3"/>
      <c r="K18" s="3"/>
      <c r="L18" s="3"/>
    </row>
    <row r="19" spans="1:12" ht="15.75">
      <c r="A19" s="30" t="s">
        <v>30</v>
      </c>
      <c r="B19" s="15"/>
      <c r="C19" s="15"/>
      <c r="D19" s="41"/>
      <c r="E19" s="153"/>
      <c r="F19" s="154"/>
      <c r="G19" s="154"/>
      <c r="H19" s="34"/>
      <c r="I19" s="3"/>
      <c r="J19" s="3"/>
      <c r="K19" s="3"/>
      <c r="L19" s="3"/>
    </row>
    <row r="20" spans="1:12" ht="15.75">
      <c r="A20" s="30" t="s">
        <v>29</v>
      </c>
      <c r="B20" s="15"/>
      <c r="C20" s="15"/>
      <c r="D20" s="41"/>
      <c r="E20" s="153"/>
      <c r="F20" s="154"/>
      <c r="G20" s="154"/>
      <c r="H20" s="34"/>
      <c r="I20" s="3"/>
      <c r="J20" s="3"/>
      <c r="K20" s="3"/>
      <c r="L20" s="3"/>
    </row>
    <row r="21" spans="1:12" ht="15.75">
      <c r="A21" s="169"/>
      <c r="B21" s="170"/>
      <c r="C21" s="170"/>
      <c r="D21" s="170"/>
      <c r="E21" s="153"/>
      <c r="F21" s="154"/>
      <c r="G21" s="154"/>
      <c r="H21" s="34"/>
      <c r="I21" s="3"/>
      <c r="J21" s="3"/>
      <c r="K21" s="3"/>
      <c r="L21" s="3"/>
    </row>
    <row r="22" spans="1:12" ht="15.75">
      <c r="A22" s="171" t="s">
        <v>11</v>
      </c>
      <c r="B22" s="172"/>
      <c r="C22" s="172"/>
      <c r="D22" s="172"/>
      <c r="E22" s="153">
        <f>SUM(E19:E21)</f>
        <v>0</v>
      </c>
      <c r="F22" s="153">
        <f t="shared" ref="F22:G22" si="1">SUM(F19:F21)</f>
        <v>0</v>
      </c>
      <c r="G22" s="153">
        <f t="shared" si="1"/>
        <v>0</v>
      </c>
      <c r="H22" s="34"/>
      <c r="I22" s="3"/>
      <c r="J22" s="3"/>
      <c r="K22" s="3"/>
      <c r="L22" s="3"/>
    </row>
    <row r="23" spans="1:12" ht="16.5" thickBot="1">
      <c r="A23" s="38" t="s">
        <v>12</v>
      </c>
      <c r="B23" s="39"/>
      <c r="C23" s="39"/>
      <c r="D23" s="39"/>
      <c r="E23" s="155" t="e">
        <f>SUM(F23:G23)</f>
        <v>#DIV/0!</v>
      </c>
      <c r="F23" s="155" t="e">
        <f>F22/E22</f>
        <v>#DIV/0!</v>
      </c>
      <c r="G23" s="155" t="e">
        <f>G22/E22</f>
        <v>#DIV/0!</v>
      </c>
      <c r="H23" s="45"/>
      <c r="I23" s="3"/>
      <c r="J23" s="3"/>
      <c r="K23" s="3"/>
      <c r="L23" s="3"/>
    </row>
    <row r="24" spans="1:12" ht="15.75">
      <c r="A24" s="30"/>
      <c r="B24" s="15"/>
      <c r="C24" s="15"/>
      <c r="D24" s="41"/>
      <c r="E24" s="37"/>
      <c r="F24" s="37"/>
      <c r="G24" s="37"/>
      <c r="H24" s="34"/>
      <c r="I24" s="3"/>
      <c r="J24" s="3"/>
      <c r="K24" s="3"/>
      <c r="L24" s="3"/>
    </row>
    <row r="25" spans="1:12" ht="15.75">
      <c r="A25" s="144" t="s">
        <v>111</v>
      </c>
      <c r="B25" s="143"/>
      <c r="C25" s="143"/>
      <c r="D25" s="145"/>
      <c r="E25" s="143"/>
      <c r="F25" s="33"/>
      <c r="G25" s="33"/>
      <c r="H25" s="34"/>
      <c r="I25" s="3"/>
      <c r="J25" s="3"/>
      <c r="K25" s="3"/>
      <c r="L25" s="3"/>
    </row>
    <row r="26" spans="1:12" ht="15.75">
      <c r="A26" s="30" t="s">
        <v>61</v>
      </c>
      <c r="B26" s="15"/>
      <c r="C26" s="15"/>
      <c r="D26" s="41"/>
      <c r="E26" s="154"/>
      <c r="F26" s="154"/>
      <c r="G26" s="154"/>
      <c r="H26" s="34"/>
      <c r="I26" s="3"/>
      <c r="J26" s="3"/>
      <c r="K26" s="3"/>
      <c r="L26" s="3"/>
    </row>
    <row r="27" spans="1:12" ht="15.75">
      <c r="A27" s="30" t="s">
        <v>62</v>
      </c>
      <c r="B27" s="15"/>
      <c r="C27" s="15"/>
      <c r="D27" s="15"/>
      <c r="E27" s="154"/>
      <c r="F27" s="154" t="s">
        <v>8</v>
      </c>
      <c r="G27" s="154"/>
      <c r="H27" s="34"/>
      <c r="I27" s="3"/>
      <c r="J27" s="3"/>
      <c r="K27" s="3"/>
      <c r="L27" s="3"/>
    </row>
    <row r="28" spans="1:12" ht="15.75">
      <c r="A28" s="30" t="s">
        <v>64</v>
      </c>
      <c r="B28" s="15"/>
      <c r="C28" s="15"/>
      <c r="D28" s="15"/>
      <c r="E28" s="154"/>
      <c r="F28" s="154"/>
      <c r="G28" s="154"/>
      <c r="H28" s="34"/>
      <c r="I28" s="3"/>
      <c r="J28" s="3"/>
      <c r="K28" s="3"/>
      <c r="L28" s="3"/>
    </row>
    <row r="29" spans="1:12" ht="15.75">
      <c r="A29" s="142" t="s">
        <v>112</v>
      </c>
      <c r="B29" s="15"/>
      <c r="C29" s="15"/>
      <c r="D29" s="15"/>
      <c r="E29" s="154"/>
      <c r="F29" s="154"/>
      <c r="G29" s="154"/>
      <c r="H29" s="34"/>
      <c r="I29" s="3"/>
      <c r="J29" s="3"/>
      <c r="K29" s="3"/>
      <c r="L29" s="3"/>
    </row>
    <row r="30" spans="1:12" ht="15.75">
      <c r="A30" s="142" t="s">
        <v>65</v>
      </c>
      <c r="B30" s="15"/>
      <c r="C30" s="15"/>
      <c r="D30" s="15"/>
      <c r="E30" s="154"/>
      <c r="F30" s="154"/>
      <c r="G30" s="154"/>
      <c r="H30" s="34"/>
      <c r="I30" s="3"/>
      <c r="J30" s="3"/>
      <c r="K30" s="3"/>
      <c r="L30" s="3"/>
    </row>
    <row r="31" spans="1:12" ht="15.75">
      <c r="A31" s="111" t="s">
        <v>63</v>
      </c>
      <c r="B31" s="15"/>
      <c r="C31" s="15"/>
      <c r="D31" s="15"/>
      <c r="E31" s="154"/>
      <c r="F31" s="154"/>
      <c r="G31" s="154"/>
      <c r="H31" s="34"/>
      <c r="I31" s="3"/>
      <c r="J31" s="3"/>
      <c r="K31" s="3"/>
      <c r="L31" s="3"/>
    </row>
    <row r="32" spans="1:12" ht="15.75">
      <c r="A32" s="111" t="s">
        <v>113</v>
      </c>
      <c r="B32" s="15"/>
      <c r="C32" s="15"/>
      <c r="D32" s="15"/>
      <c r="E32" s="154"/>
      <c r="F32" s="154"/>
      <c r="G32" s="154"/>
      <c r="H32" s="34"/>
      <c r="I32" s="3"/>
      <c r="J32" s="3"/>
      <c r="K32" s="3"/>
      <c r="L32" s="3"/>
    </row>
    <row r="33" spans="1:12" ht="15.75">
      <c r="A33" s="142" t="s">
        <v>117</v>
      </c>
      <c r="B33" s="15"/>
      <c r="C33" s="15"/>
      <c r="D33" s="15"/>
      <c r="E33" s="154"/>
      <c r="F33" s="154"/>
      <c r="G33" s="154"/>
      <c r="H33" s="34"/>
      <c r="I33" s="3"/>
      <c r="J33" s="3"/>
      <c r="K33" s="3"/>
      <c r="L33" s="3"/>
    </row>
    <row r="34" spans="1:12" ht="15.75">
      <c r="A34" s="35" t="s">
        <v>11</v>
      </c>
      <c r="B34" s="15"/>
      <c r="C34" s="15"/>
      <c r="D34" s="15"/>
      <c r="E34" s="154">
        <f>SUM(E26:E33)</f>
        <v>0</v>
      </c>
      <c r="F34" s="154">
        <f t="shared" ref="F34:G34" si="2">SUM(F26:F33)</f>
        <v>0</v>
      </c>
      <c r="G34" s="154">
        <f t="shared" si="2"/>
        <v>0</v>
      </c>
      <c r="H34" s="34"/>
      <c r="I34" s="3"/>
      <c r="J34" s="3"/>
      <c r="K34" s="3"/>
      <c r="L34" s="3"/>
    </row>
    <row r="35" spans="1:12" ht="16.5" thickBot="1">
      <c r="A35" s="38" t="s">
        <v>12</v>
      </c>
      <c r="B35" s="39"/>
      <c r="C35" s="39"/>
      <c r="D35" s="39"/>
      <c r="E35" s="155" t="e">
        <f>SUM(F35:G35)</f>
        <v>#DIV/0!</v>
      </c>
      <c r="F35" s="155" t="e">
        <f>F34/E34</f>
        <v>#DIV/0!</v>
      </c>
      <c r="G35" s="155" t="e">
        <f>G34/E34</f>
        <v>#DIV/0!</v>
      </c>
      <c r="H35" s="45"/>
      <c r="I35" s="3"/>
      <c r="J35" s="3"/>
      <c r="K35" s="3"/>
      <c r="L35" s="3"/>
    </row>
    <row r="36" spans="1:12" ht="15.75">
      <c r="A36" s="30"/>
      <c r="B36" s="15"/>
      <c r="C36" s="15"/>
      <c r="D36" s="15"/>
      <c r="E36" s="40"/>
      <c r="F36" s="40"/>
      <c r="G36" s="40"/>
      <c r="H36" s="34"/>
      <c r="I36" s="3"/>
      <c r="J36" s="3"/>
      <c r="K36" s="3"/>
      <c r="L36" s="3"/>
    </row>
    <row r="37" spans="1:12" ht="15.75">
      <c r="A37" s="144" t="s">
        <v>37</v>
      </c>
      <c r="B37" s="143"/>
      <c r="C37" s="143"/>
      <c r="D37" s="143"/>
      <c r="E37" s="143"/>
      <c r="F37" s="143"/>
      <c r="G37" s="33"/>
      <c r="H37" s="34"/>
      <c r="I37" s="3"/>
      <c r="J37" s="3"/>
      <c r="K37" s="3"/>
      <c r="L37" s="3"/>
    </row>
    <row r="38" spans="1:12" ht="15.75">
      <c r="A38" s="30" t="s">
        <v>66</v>
      </c>
      <c r="B38" s="15"/>
      <c r="C38" s="15"/>
      <c r="D38" s="15"/>
      <c r="E38" s="154"/>
      <c r="F38" s="154" t="s">
        <v>8</v>
      </c>
      <c r="G38" s="154"/>
      <c r="H38" s="34"/>
      <c r="I38" s="3"/>
      <c r="J38" s="3"/>
      <c r="K38" s="3"/>
      <c r="L38" s="3"/>
    </row>
    <row r="39" spans="1:12" ht="15.75">
      <c r="A39" s="30" t="s">
        <v>67</v>
      </c>
      <c r="B39" s="15"/>
      <c r="C39" s="15"/>
      <c r="D39" s="15"/>
      <c r="E39" s="154"/>
      <c r="F39" s="154"/>
      <c r="G39" s="154"/>
      <c r="H39" s="34"/>
      <c r="I39" s="3"/>
      <c r="J39" s="3"/>
      <c r="K39" s="3"/>
      <c r="L39" s="3"/>
    </row>
    <row r="40" spans="1:12" ht="15.75">
      <c r="A40" s="15" t="s">
        <v>68</v>
      </c>
      <c r="B40" s="15"/>
      <c r="C40" s="15"/>
      <c r="D40" s="15"/>
      <c r="E40" s="154"/>
      <c r="F40" s="154" t="s">
        <v>8</v>
      </c>
      <c r="G40" s="154"/>
      <c r="H40" s="34"/>
      <c r="I40" s="3"/>
      <c r="J40" s="3"/>
      <c r="K40" s="3"/>
      <c r="L40" s="3"/>
    </row>
    <row r="41" spans="1:12" ht="15.75">
      <c r="A41" s="30" t="s">
        <v>69</v>
      </c>
      <c r="B41" s="15"/>
      <c r="C41" s="15"/>
      <c r="D41" s="15"/>
      <c r="E41" s="154"/>
      <c r="F41" s="154" t="s">
        <v>8</v>
      </c>
      <c r="G41" s="154"/>
      <c r="H41" s="34"/>
      <c r="I41" s="3"/>
      <c r="J41" s="3"/>
      <c r="K41" s="3"/>
      <c r="L41" s="3"/>
    </row>
    <row r="42" spans="1:12" ht="15.75">
      <c r="A42" s="30" t="s">
        <v>36</v>
      </c>
      <c r="B42" s="15"/>
      <c r="C42" s="15"/>
      <c r="D42" s="15"/>
      <c r="E42" s="154"/>
      <c r="F42" s="154"/>
      <c r="G42" s="154"/>
      <c r="H42" s="34"/>
      <c r="I42" s="3"/>
      <c r="J42" s="3"/>
      <c r="K42" s="3"/>
      <c r="L42" s="3"/>
    </row>
    <row r="43" spans="1:12" ht="15.75">
      <c r="A43" s="171" t="s">
        <v>13</v>
      </c>
      <c r="B43" s="172"/>
      <c r="C43" s="172"/>
      <c r="D43" s="172"/>
      <c r="E43" s="154">
        <f>SUM(E38:E42)</f>
        <v>0</v>
      </c>
      <c r="F43" s="154">
        <f t="shared" ref="F43:G43" si="3">SUM(F38:F42)</f>
        <v>0</v>
      </c>
      <c r="G43" s="154">
        <f t="shared" si="3"/>
        <v>0</v>
      </c>
      <c r="H43" s="34"/>
      <c r="I43" s="3"/>
      <c r="J43" s="3"/>
      <c r="K43" s="3"/>
      <c r="L43" s="3"/>
    </row>
    <row r="44" spans="1:12" ht="16.5" thickBot="1">
      <c r="A44" s="38" t="s">
        <v>12</v>
      </c>
      <c r="B44" s="39"/>
      <c r="C44" s="39"/>
      <c r="D44" s="39"/>
      <c r="E44" s="155" t="e">
        <f>SUM(F44:G44)</f>
        <v>#DIV/0!</v>
      </c>
      <c r="F44" s="155" t="e">
        <f>F43/E43</f>
        <v>#DIV/0!</v>
      </c>
      <c r="G44" s="155" t="e">
        <f>G43/E43</f>
        <v>#DIV/0!</v>
      </c>
      <c r="H44" s="45"/>
      <c r="I44" s="3"/>
      <c r="J44" s="3"/>
      <c r="K44" s="3"/>
      <c r="L44" s="3"/>
    </row>
    <row r="45" spans="1:12" ht="15.75">
      <c r="A45" s="144" t="s">
        <v>114</v>
      </c>
      <c r="B45" s="143"/>
      <c r="C45" s="143"/>
      <c r="D45" s="143"/>
      <c r="E45" s="143"/>
      <c r="F45" s="33"/>
      <c r="G45" s="33"/>
      <c r="H45" s="34"/>
      <c r="I45" s="3"/>
      <c r="J45" s="3"/>
      <c r="K45" s="3"/>
      <c r="L45" s="3"/>
    </row>
    <row r="46" spans="1:12" ht="15.75">
      <c r="A46" s="142" t="s">
        <v>115</v>
      </c>
      <c r="B46" s="15"/>
      <c r="C46" s="15"/>
      <c r="D46" s="15"/>
      <c r="E46" s="154"/>
      <c r="F46" s="154" t="s">
        <v>8</v>
      </c>
      <c r="G46" s="154"/>
      <c r="H46" s="34"/>
      <c r="I46" s="3"/>
      <c r="J46" s="3"/>
      <c r="K46" s="3"/>
      <c r="L46" s="3"/>
    </row>
    <row r="47" spans="1:12" ht="15.75">
      <c r="A47" s="142" t="s">
        <v>62</v>
      </c>
      <c r="B47" s="15"/>
      <c r="C47" s="15"/>
      <c r="D47" s="15"/>
      <c r="E47" s="154"/>
      <c r="F47" s="154"/>
      <c r="G47" s="154"/>
      <c r="H47" s="34"/>
      <c r="I47" s="3"/>
      <c r="J47" s="3"/>
      <c r="K47" s="3"/>
      <c r="L47" s="3"/>
    </row>
    <row r="48" spans="1:12" ht="15.75">
      <c r="A48" s="111" t="s">
        <v>116</v>
      </c>
      <c r="B48" s="15"/>
      <c r="C48" s="15"/>
      <c r="D48" s="15"/>
      <c r="E48" s="154"/>
      <c r="F48" s="154" t="s">
        <v>8</v>
      </c>
      <c r="G48" s="154"/>
      <c r="H48" s="34"/>
      <c r="I48" s="3"/>
      <c r="J48" s="3"/>
      <c r="K48" s="3"/>
      <c r="L48" s="3"/>
    </row>
    <row r="49" spans="1:12" ht="15.75">
      <c r="A49" s="142" t="s">
        <v>112</v>
      </c>
      <c r="B49" s="15"/>
      <c r="C49" s="15"/>
      <c r="D49" s="15"/>
      <c r="E49" s="154"/>
      <c r="F49" s="154" t="s">
        <v>8</v>
      </c>
      <c r="G49" s="154"/>
      <c r="H49" s="34"/>
      <c r="I49" s="3"/>
      <c r="J49" s="3"/>
      <c r="K49" s="3"/>
      <c r="L49" s="3"/>
    </row>
    <row r="50" spans="1:12" ht="15.75">
      <c r="A50" s="142" t="s">
        <v>65</v>
      </c>
      <c r="B50" s="15"/>
      <c r="C50" s="15"/>
      <c r="D50" s="15"/>
      <c r="E50" s="154"/>
      <c r="F50" s="154"/>
      <c r="G50" s="154"/>
      <c r="H50" s="34"/>
      <c r="I50" s="3"/>
      <c r="J50" s="3"/>
      <c r="K50" s="3"/>
      <c r="L50" s="3"/>
    </row>
    <row r="51" spans="1:12" ht="15.75">
      <c r="A51" s="142" t="s">
        <v>63</v>
      </c>
      <c r="B51" s="15"/>
      <c r="C51" s="15"/>
      <c r="D51" s="15"/>
      <c r="E51" s="154"/>
      <c r="F51" s="154"/>
      <c r="G51" s="154"/>
      <c r="H51" s="34"/>
      <c r="I51" s="3"/>
      <c r="J51" s="3"/>
      <c r="K51" s="3"/>
      <c r="L51" s="3"/>
    </row>
    <row r="52" spans="1:12" ht="15.75">
      <c r="A52" s="142" t="s">
        <v>113</v>
      </c>
      <c r="B52" s="15"/>
      <c r="C52" s="15"/>
      <c r="D52" s="15"/>
      <c r="E52" s="154"/>
      <c r="F52" s="154"/>
      <c r="G52" s="154"/>
      <c r="H52" s="34"/>
      <c r="I52" s="3"/>
      <c r="J52" s="3"/>
      <c r="K52" s="3"/>
      <c r="L52" s="3"/>
    </row>
    <row r="53" spans="1:12" ht="15.75">
      <c r="A53" s="142" t="s">
        <v>117</v>
      </c>
      <c r="B53" s="15"/>
      <c r="C53" s="15"/>
      <c r="D53" s="15"/>
      <c r="E53" s="154"/>
      <c r="F53" s="154"/>
      <c r="G53" s="154"/>
      <c r="H53" s="34"/>
      <c r="I53" s="3"/>
      <c r="J53" s="3"/>
      <c r="K53" s="3"/>
      <c r="L53" s="3"/>
    </row>
    <row r="54" spans="1:12" ht="15.75">
      <c r="A54" s="171" t="s">
        <v>13</v>
      </c>
      <c r="B54" s="172"/>
      <c r="C54" s="172"/>
      <c r="D54" s="172"/>
      <c r="E54" s="154">
        <f>SUM(E46:E53)</f>
        <v>0</v>
      </c>
      <c r="F54" s="154">
        <f t="shared" ref="F54:G54" si="4">SUM(F46:F53)</f>
        <v>0</v>
      </c>
      <c r="G54" s="154">
        <f t="shared" si="4"/>
        <v>0</v>
      </c>
      <c r="H54" s="34"/>
      <c r="I54" s="3"/>
      <c r="J54" s="3"/>
      <c r="K54" s="3"/>
      <c r="L54" s="3"/>
    </row>
    <row r="55" spans="1:12" ht="16.5" thickBot="1">
      <c r="A55" s="38" t="s">
        <v>12</v>
      </c>
      <c r="B55" s="39"/>
      <c r="C55" s="39"/>
      <c r="D55" s="39"/>
      <c r="E55" s="155" t="e">
        <f>SUM(F55:G55)</f>
        <v>#DIV/0!</v>
      </c>
      <c r="F55" s="155" t="e">
        <f>F54/E54</f>
        <v>#DIV/0!</v>
      </c>
      <c r="G55" s="155" t="e">
        <f>G54/E54</f>
        <v>#DIV/0!</v>
      </c>
      <c r="H55" s="45"/>
      <c r="I55" s="3"/>
      <c r="J55" s="3"/>
      <c r="K55" s="3"/>
      <c r="L55" s="3"/>
    </row>
    <row r="56" spans="1:12" ht="15.75">
      <c r="A56" s="32" t="s">
        <v>8</v>
      </c>
      <c r="B56" s="33"/>
      <c r="C56" s="33"/>
      <c r="D56" s="33"/>
      <c r="E56" s="42" t="s">
        <v>8</v>
      </c>
      <c r="F56" s="33" t="s">
        <v>8</v>
      </c>
      <c r="G56" s="33" t="s">
        <v>8</v>
      </c>
      <c r="H56" s="34"/>
      <c r="I56" s="3"/>
      <c r="J56" s="3"/>
      <c r="K56" s="3"/>
      <c r="L56" s="3"/>
    </row>
    <row r="57" spans="1:12" ht="15.75">
      <c r="A57" s="35" t="s">
        <v>14</v>
      </c>
      <c r="B57" s="15"/>
      <c r="C57" s="15"/>
      <c r="D57" s="15"/>
      <c r="E57" s="37">
        <f>E15+E22+E34+E43</f>
        <v>0</v>
      </c>
      <c r="F57" s="37">
        <f>F15+F22+F34+F43</f>
        <v>0</v>
      </c>
      <c r="G57" s="37">
        <f>G15+G22+G34+G43</f>
        <v>0</v>
      </c>
      <c r="H57" s="34"/>
      <c r="I57" s="3"/>
      <c r="J57" s="3"/>
      <c r="K57" s="3"/>
      <c r="L57" s="3"/>
    </row>
    <row r="58" spans="1:12" ht="15.75">
      <c r="A58" s="35" t="s">
        <v>15</v>
      </c>
      <c r="B58" s="15"/>
      <c r="C58" s="15"/>
      <c r="D58" s="15"/>
      <c r="E58" s="43" t="e">
        <f>SUM(F58:G58)</f>
        <v>#DIV/0!</v>
      </c>
      <c r="F58" s="43" t="e">
        <f>F57/E57</f>
        <v>#DIV/0!</v>
      </c>
      <c r="G58" s="43" t="e">
        <f>G57/E57</f>
        <v>#DIV/0!</v>
      </c>
      <c r="H58" s="34"/>
      <c r="I58" s="3"/>
      <c r="J58" s="3"/>
      <c r="K58" s="3"/>
      <c r="L58" s="3"/>
    </row>
    <row r="59" spans="1:12" ht="15.75">
      <c r="A59" s="35" t="s">
        <v>16</v>
      </c>
      <c r="B59" s="15"/>
      <c r="C59" s="15"/>
      <c r="D59" s="15"/>
      <c r="E59" s="37">
        <f>E57/12</f>
        <v>0</v>
      </c>
      <c r="F59" s="44"/>
      <c r="G59" s="44"/>
      <c r="H59" s="34"/>
      <c r="I59" s="3"/>
      <c r="J59" s="3"/>
      <c r="K59" s="3"/>
      <c r="L59" s="3"/>
    </row>
    <row r="60" spans="1:12">
      <c r="A60" s="15" t="s">
        <v>45</v>
      </c>
      <c r="B60" s="15"/>
      <c r="C60" s="15"/>
      <c r="D60" s="15"/>
      <c r="E60" s="15"/>
      <c r="F60" s="15"/>
      <c r="G60" s="15"/>
      <c r="H60" s="15"/>
    </row>
    <row r="61" spans="1:12">
      <c r="A61" s="15" t="s">
        <v>35</v>
      </c>
      <c r="B61" s="15"/>
      <c r="C61" s="15"/>
      <c r="D61" s="15"/>
      <c r="E61" s="15"/>
      <c r="F61" s="15"/>
      <c r="G61" s="15"/>
      <c r="H61" s="15"/>
    </row>
  </sheetData>
  <mergeCells count="7">
    <mergeCell ref="A3:H3"/>
    <mergeCell ref="A4:H4"/>
    <mergeCell ref="A21:D21"/>
    <mergeCell ref="A54:D54"/>
    <mergeCell ref="A43:D43"/>
    <mergeCell ref="A22:D22"/>
    <mergeCell ref="A15:D15"/>
  </mergeCells>
  <phoneticPr fontId="3" type="noConversion"/>
  <printOptions gridLines="1"/>
  <pageMargins left="0.5" right="0.5" top="0.75" bottom="0.5" header="0.3" footer="0.3"/>
  <pageSetup scale="77" orientation="portrait" r:id="rId1"/>
  <headerFooter alignWithMargins="0"/>
  <rowBreaks count="1" manualBreakCount="1">
    <brk id="61"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7"/>
  <sheetViews>
    <sheetView workbookViewId="0">
      <selection activeCell="B8" sqref="B8:C13"/>
    </sheetView>
  </sheetViews>
  <sheetFormatPr defaultRowHeight="12.75"/>
  <cols>
    <col min="1" max="1" width="46.42578125" bestFit="1" customWidth="1"/>
    <col min="2" max="5" width="13.5703125" customWidth="1"/>
    <col min="8" max="8" width="27" customWidth="1"/>
  </cols>
  <sheetData>
    <row r="1" spans="1:8" ht="15">
      <c r="A1" s="15"/>
      <c r="B1" s="49" t="s">
        <v>77</v>
      </c>
      <c r="C1" s="49"/>
      <c r="D1" s="49"/>
      <c r="E1" s="49"/>
    </row>
    <row r="2" spans="1:8" ht="15">
      <c r="A2" s="15"/>
      <c r="B2" s="49" t="s">
        <v>78</v>
      </c>
      <c r="C2" s="49"/>
      <c r="D2" s="49"/>
      <c r="E2" s="49"/>
    </row>
    <row r="3" spans="1:8">
      <c r="A3" s="15"/>
      <c r="B3" s="15"/>
      <c r="C3" s="15"/>
      <c r="D3" s="15"/>
      <c r="E3" s="15"/>
      <c r="F3" s="15"/>
      <c r="G3" s="15"/>
    </row>
    <row r="4" spans="1:8">
      <c r="A4" s="15" t="s">
        <v>58</v>
      </c>
      <c r="B4" s="221" t="s">
        <v>59</v>
      </c>
      <c r="C4" s="221"/>
      <c r="D4" s="221"/>
      <c r="E4" s="221"/>
      <c r="F4" s="221"/>
      <c r="G4" s="221"/>
    </row>
    <row r="5" spans="1:8" ht="35.25" customHeight="1">
      <c r="A5" s="15"/>
      <c r="B5" s="221"/>
      <c r="C5" s="221"/>
      <c r="D5" s="221"/>
      <c r="E5" s="221"/>
      <c r="F5" s="221"/>
      <c r="G5" s="221"/>
    </row>
    <row r="6" spans="1:8" ht="12" customHeight="1"/>
    <row r="7" spans="1:8" ht="13.5" thickBot="1"/>
    <row r="8" spans="1:8" ht="13.5" thickBot="1">
      <c r="A8" s="140" t="s">
        <v>102</v>
      </c>
      <c r="B8" s="232" t="s">
        <v>99</v>
      </c>
      <c r="C8" s="233"/>
      <c r="D8" s="232" t="s">
        <v>100</v>
      </c>
      <c r="E8" s="233"/>
      <c r="F8" s="232" t="s">
        <v>101</v>
      </c>
      <c r="G8" s="239"/>
      <c r="H8" s="233"/>
    </row>
    <row r="9" spans="1:8" ht="24.75" customHeight="1">
      <c r="A9" s="113"/>
      <c r="B9" s="235"/>
      <c r="C9" s="235"/>
      <c r="D9" s="236"/>
      <c r="E9" s="237"/>
      <c r="F9" s="228"/>
      <c r="G9" s="228"/>
      <c r="H9" s="228"/>
    </row>
    <row r="10" spans="1:8">
      <c r="A10" s="113"/>
      <c r="B10" s="238"/>
      <c r="C10" s="238"/>
      <c r="D10" s="231"/>
      <c r="E10" s="231"/>
      <c r="F10" s="113"/>
      <c r="G10" s="113"/>
      <c r="H10" s="113"/>
    </row>
    <row r="11" spans="1:8" ht="13.5" thickBot="1">
      <c r="A11" s="113"/>
      <c r="B11" s="231"/>
      <c r="C11" s="231"/>
      <c r="D11" s="238"/>
      <c r="E11" s="238"/>
      <c r="F11" s="238"/>
      <c r="G11" s="238"/>
      <c r="H11" s="113"/>
    </row>
    <row r="12" spans="1:8" ht="13.5" thickBot="1">
      <c r="A12" s="140" t="s">
        <v>103</v>
      </c>
      <c r="B12" s="232" t="s">
        <v>99</v>
      </c>
      <c r="C12" s="233"/>
      <c r="D12" s="232" t="s">
        <v>100</v>
      </c>
      <c r="E12" s="233"/>
      <c r="F12" s="232" t="s">
        <v>101</v>
      </c>
      <c r="G12" s="239"/>
      <c r="H12" s="233"/>
    </row>
    <row r="13" spans="1:8" ht="83.25" customHeight="1">
      <c r="A13" s="141"/>
      <c r="B13" s="230"/>
      <c r="C13" s="230"/>
      <c r="D13" s="234"/>
      <c r="E13" s="234"/>
      <c r="F13" s="242"/>
      <c r="G13" s="242"/>
      <c r="H13" s="242"/>
    </row>
    <row r="14" spans="1:8">
      <c r="A14" s="113"/>
      <c r="B14" s="230"/>
      <c r="C14" s="230"/>
      <c r="D14" s="231"/>
      <c r="E14" s="231"/>
      <c r="F14" s="240"/>
      <c r="G14" s="240"/>
      <c r="H14" s="240"/>
    </row>
    <row r="15" spans="1:8">
      <c r="A15" s="113"/>
      <c r="B15" s="231"/>
      <c r="C15" s="231"/>
      <c r="D15" s="238"/>
      <c r="E15" s="238"/>
      <c r="F15" s="240"/>
      <c r="G15" s="240"/>
      <c r="H15" s="240"/>
    </row>
    <row r="16" spans="1:8">
      <c r="A16" s="113"/>
      <c r="B16" s="231"/>
      <c r="C16" s="231"/>
      <c r="D16" s="238"/>
      <c r="E16" s="238"/>
      <c r="F16" s="113"/>
      <c r="G16" s="113"/>
      <c r="H16" s="113"/>
    </row>
    <row r="17" spans="1:8">
      <c r="A17" s="113"/>
      <c r="B17" s="231"/>
      <c r="C17" s="231"/>
      <c r="D17" s="238"/>
      <c r="E17" s="238"/>
      <c r="F17" s="241"/>
      <c r="G17" s="241"/>
      <c r="H17" s="241"/>
    </row>
    <row r="18" spans="1:8">
      <c r="B18" s="229"/>
      <c r="C18" s="229"/>
      <c r="D18" s="201"/>
      <c r="E18" s="201"/>
      <c r="F18" s="201"/>
      <c r="G18" s="201"/>
    </row>
    <row r="19" spans="1:8">
      <c r="B19" s="229"/>
      <c r="C19" s="229"/>
      <c r="D19" s="201"/>
      <c r="E19" s="201"/>
      <c r="F19" s="201"/>
      <c r="G19" s="201"/>
    </row>
    <row r="20" spans="1:8">
      <c r="B20" s="229"/>
      <c r="C20" s="229"/>
      <c r="D20" s="201"/>
      <c r="E20" s="201"/>
      <c r="F20" s="201"/>
      <c r="G20" s="201"/>
    </row>
    <row r="21" spans="1:8">
      <c r="B21" s="229"/>
      <c r="C21" s="229"/>
      <c r="D21" s="201"/>
      <c r="E21" s="201"/>
      <c r="F21" s="201"/>
      <c r="G21" s="201"/>
    </row>
    <row r="22" spans="1:8">
      <c r="B22" s="229"/>
      <c r="C22" s="229"/>
      <c r="D22" s="201"/>
      <c r="E22" s="201"/>
      <c r="F22" s="201"/>
      <c r="G22" s="201"/>
    </row>
    <row r="23" spans="1:8">
      <c r="B23" s="229"/>
      <c r="C23" s="229"/>
      <c r="D23" s="201"/>
      <c r="E23" s="201"/>
      <c r="F23" s="201"/>
      <c r="G23" s="201"/>
    </row>
    <row r="24" spans="1:8">
      <c r="B24" s="229"/>
      <c r="C24" s="229"/>
      <c r="D24" s="201"/>
      <c r="E24" s="201"/>
      <c r="F24" s="201"/>
      <c r="G24" s="201"/>
    </row>
    <row r="25" spans="1:8">
      <c r="B25" s="81"/>
      <c r="C25" s="81"/>
      <c r="D25" s="201"/>
      <c r="E25" s="201"/>
    </row>
    <row r="26" spans="1:8">
      <c r="B26" s="62"/>
      <c r="C26" s="62"/>
    </row>
    <row r="27" spans="1:8">
      <c r="B27" s="62"/>
      <c r="C27" s="62"/>
    </row>
  </sheetData>
  <mergeCells count="51">
    <mergeCell ref="F15:H15"/>
    <mergeCell ref="F14:H14"/>
    <mergeCell ref="F17:H17"/>
    <mergeCell ref="F13:H13"/>
    <mergeCell ref="B20:C20"/>
    <mergeCell ref="D15:E15"/>
    <mergeCell ref="D16:E16"/>
    <mergeCell ref="D17:E17"/>
    <mergeCell ref="F20:G20"/>
    <mergeCell ref="F18:G18"/>
    <mergeCell ref="F19:G19"/>
    <mergeCell ref="D25:E25"/>
    <mergeCell ref="D18:E18"/>
    <mergeCell ref="D19:E19"/>
    <mergeCell ref="D23:E23"/>
    <mergeCell ref="D24:E24"/>
    <mergeCell ref="D20:E20"/>
    <mergeCell ref="D21:E21"/>
    <mergeCell ref="D22:E22"/>
    <mergeCell ref="B4:G5"/>
    <mergeCell ref="B8:C8"/>
    <mergeCell ref="D8:E8"/>
    <mergeCell ref="D13:E13"/>
    <mergeCell ref="D10:E10"/>
    <mergeCell ref="B11:C11"/>
    <mergeCell ref="B12:C12"/>
    <mergeCell ref="B13:C13"/>
    <mergeCell ref="B9:C9"/>
    <mergeCell ref="D9:E9"/>
    <mergeCell ref="B10:C10"/>
    <mergeCell ref="D11:E11"/>
    <mergeCell ref="D12:E12"/>
    <mergeCell ref="F11:G11"/>
    <mergeCell ref="F12:H12"/>
    <mergeCell ref="F8:H8"/>
    <mergeCell ref="F9:H9"/>
    <mergeCell ref="B23:C23"/>
    <mergeCell ref="B24:C24"/>
    <mergeCell ref="B19:C19"/>
    <mergeCell ref="F21:G21"/>
    <mergeCell ref="F22:G22"/>
    <mergeCell ref="F23:G23"/>
    <mergeCell ref="F24:G24"/>
    <mergeCell ref="B14:C14"/>
    <mergeCell ref="D14:E14"/>
    <mergeCell ref="B15:C15"/>
    <mergeCell ref="B22:C22"/>
    <mergeCell ref="B16:C16"/>
    <mergeCell ref="B17:C17"/>
    <mergeCell ref="B18:C18"/>
    <mergeCell ref="B21:C21"/>
  </mergeCells>
  <pageMargins left="0.25" right="0.25" top="0.75" bottom="0.75" header="0.3" footer="0.3"/>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9"/>
  <sheetViews>
    <sheetView zoomScaleNormal="100" workbookViewId="0">
      <selection activeCell="C31" sqref="C31"/>
    </sheetView>
  </sheetViews>
  <sheetFormatPr defaultRowHeight="12.75"/>
  <cols>
    <col min="1" max="1" width="30.85546875" customWidth="1"/>
    <col min="2" max="2" width="15" style="69" customWidth="1"/>
    <col min="3" max="3" width="111.42578125" customWidth="1"/>
  </cols>
  <sheetData>
    <row r="1" spans="1:3">
      <c r="A1" s="176" t="s">
        <v>38</v>
      </c>
      <c r="B1" s="176"/>
      <c r="C1" s="176"/>
    </row>
    <row r="2" spans="1:3">
      <c r="A2" s="176" t="s">
        <v>72</v>
      </c>
      <c r="B2" s="176"/>
      <c r="C2" s="176"/>
    </row>
    <row r="3" spans="1:3">
      <c r="A3" s="174" t="s">
        <v>73</v>
      </c>
      <c r="B3" s="174"/>
      <c r="C3" s="174"/>
    </row>
    <row r="4" spans="1:3">
      <c r="A4" s="176"/>
      <c r="B4" s="176"/>
      <c r="C4" s="176"/>
    </row>
    <row r="5" spans="1:3">
      <c r="A5" s="15"/>
      <c r="B5" s="68"/>
      <c r="C5" s="15"/>
    </row>
    <row r="6" spans="1:3" ht="15.95" customHeight="1">
      <c r="A6" s="11" t="s">
        <v>39</v>
      </c>
      <c r="B6" s="152"/>
      <c r="C6" s="12" t="s">
        <v>40</v>
      </c>
    </row>
    <row r="7" spans="1:3">
      <c r="A7" s="146" t="s">
        <v>111</v>
      </c>
      <c r="B7" s="147" t="s">
        <v>6</v>
      </c>
      <c r="C7" s="13"/>
    </row>
    <row r="8" spans="1:3">
      <c r="A8" s="11" t="s">
        <v>61</v>
      </c>
      <c r="B8" s="71"/>
      <c r="C8" s="102"/>
    </row>
    <row r="9" spans="1:3">
      <c r="A9" s="11" t="s">
        <v>62</v>
      </c>
      <c r="B9" s="71"/>
      <c r="C9" s="100"/>
    </row>
    <row r="10" spans="1:3">
      <c r="A10" s="11" t="s">
        <v>64</v>
      </c>
      <c r="B10" s="71"/>
      <c r="C10" s="102"/>
    </row>
    <row r="11" spans="1:3">
      <c r="A11" s="102" t="s">
        <v>112</v>
      </c>
      <c r="B11" s="71"/>
      <c r="C11" s="102"/>
    </row>
    <row r="12" spans="1:3">
      <c r="A12" s="102" t="s">
        <v>65</v>
      </c>
      <c r="B12" s="71"/>
      <c r="C12" s="102"/>
    </row>
    <row r="13" spans="1:3">
      <c r="A13" s="102" t="s">
        <v>63</v>
      </c>
      <c r="B13" s="79"/>
      <c r="C13" s="102"/>
    </row>
    <row r="14" spans="1:3">
      <c r="A14" s="102" t="s">
        <v>113</v>
      </c>
      <c r="C14" s="102"/>
    </row>
    <row r="15" spans="1:3">
      <c r="A15" s="102" t="s">
        <v>117</v>
      </c>
      <c r="B15" s="71"/>
      <c r="C15" s="102"/>
    </row>
    <row r="16" spans="1:3">
      <c r="A16" s="11"/>
      <c r="B16" s="71"/>
      <c r="C16" s="102"/>
    </row>
    <row r="17" spans="1:3">
      <c r="A17" s="102"/>
      <c r="B17" s="71"/>
      <c r="C17" s="102"/>
    </row>
    <row r="18" spans="1:3">
      <c r="A18" s="11"/>
      <c r="B18" s="71"/>
      <c r="C18" s="11"/>
    </row>
    <row r="19" spans="1:3">
      <c r="A19" s="151" t="s">
        <v>11</v>
      </c>
      <c r="B19" s="110">
        <f>SUM(B8:B18)</f>
        <v>0</v>
      </c>
      <c r="C19" s="11"/>
    </row>
    <row r="20" spans="1:3">
      <c r="A20" s="29"/>
      <c r="B20" s="110"/>
      <c r="C20" s="11"/>
    </row>
    <row r="21" spans="1:3">
      <c r="A21" s="11" t="s">
        <v>39</v>
      </c>
      <c r="C21" s="12" t="s">
        <v>40</v>
      </c>
    </row>
    <row r="22" spans="1:3">
      <c r="A22" s="146" t="s">
        <v>118</v>
      </c>
      <c r="B22" s="147" t="s">
        <v>6</v>
      </c>
      <c r="C22" s="13"/>
    </row>
    <row r="23" spans="1:3">
      <c r="A23" s="11" t="s">
        <v>66</v>
      </c>
      <c r="B23" s="71"/>
      <c r="C23" s="102"/>
    </row>
    <row r="24" spans="1:3">
      <c r="A24" s="11" t="s">
        <v>67</v>
      </c>
      <c r="B24" s="71"/>
      <c r="C24" s="102"/>
    </row>
    <row r="25" spans="1:3">
      <c r="A25" s="11" t="s">
        <v>68</v>
      </c>
      <c r="B25" s="71"/>
      <c r="C25" s="102"/>
    </row>
    <row r="26" spans="1:3">
      <c r="A26" s="11" t="s">
        <v>69</v>
      </c>
      <c r="B26" s="71"/>
      <c r="C26" s="11"/>
    </row>
    <row r="27" spans="1:3">
      <c r="A27" s="11" t="s">
        <v>36</v>
      </c>
      <c r="B27" s="71"/>
      <c r="C27" s="102"/>
    </row>
    <row r="28" spans="1:3">
      <c r="A28" s="11"/>
      <c r="B28" s="71"/>
      <c r="C28" s="102"/>
    </row>
    <row r="29" spans="1:3">
      <c r="A29" s="102"/>
      <c r="B29" s="71"/>
      <c r="C29" s="102"/>
    </row>
    <row r="30" spans="1:3">
      <c r="A30" s="11"/>
      <c r="B30" s="71"/>
      <c r="C30" s="11"/>
    </row>
    <row r="31" spans="1:3">
      <c r="A31" s="151" t="s">
        <v>11</v>
      </c>
      <c r="B31" s="110">
        <f>SUM(B23:B30)</f>
        <v>0</v>
      </c>
      <c r="C31" s="11"/>
    </row>
    <row r="32" spans="1:3">
      <c r="A32" s="29"/>
      <c r="B32" s="110"/>
      <c r="C32" s="11"/>
    </row>
    <row r="33" spans="1:3">
      <c r="A33" s="11" t="s">
        <v>39</v>
      </c>
      <c r="C33" s="12" t="s">
        <v>40</v>
      </c>
    </row>
    <row r="34" spans="1:3">
      <c r="A34" s="146" t="s">
        <v>118</v>
      </c>
      <c r="B34" s="147" t="s">
        <v>6</v>
      </c>
      <c r="C34" s="13"/>
    </row>
    <row r="35" spans="1:3">
      <c r="A35" s="102" t="s">
        <v>115</v>
      </c>
      <c r="B35" s="71"/>
      <c r="C35" s="102"/>
    </row>
    <row r="36" spans="1:3">
      <c r="A36" s="102" t="s">
        <v>62</v>
      </c>
      <c r="B36" s="71"/>
      <c r="C36" s="102"/>
    </row>
    <row r="37" spans="1:3">
      <c r="A37" s="102" t="s">
        <v>116</v>
      </c>
      <c r="B37" s="71"/>
      <c r="C37" s="102"/>
    </row>
    <row r="38" spans="1:3">
      <c r="A38" s="102" t="s">
        <v>112</v>
      </c>
      <c r="B38" s="71"/>
      <c r="C38" s="11"/>
    </row>
    <row r="39" spans="1:3">
      <c r="A39" s="102" t="s">
        <v>65</v>
      </c>
      <c r="B39" s="71"/>
      <c r="C39" s="102"/>
    </row>
    <row r="40" spans="1:3">
      <c r="A40" s="102" t="s">
        <v>63</v>
      </c>
      <c r="B40" s="71"/>
      <c r="C40" s="102"/>
    </row>
    <row r="41" spans="1:3">
      <c r="A41" s="102" t="s">
        <v>119</v>
      </c>
      <c r="B41" s="71"/>
      <c r="C41" s="102"/>
    </row>
    <row r="42" spans="1:3">
      <c r="A42" s="102" t="s">
        <v>117</v>
      </c>
      <c r="B42" s="71"/>
      <c r="C42" s="102"/>
    </row>
    <row r="43" spans="1:3">
      <c r="A43" s="11"/>
      <c r="B43" s="71"/>
      <c r="C43" s="102"/>
    </row>
    <row r="44" spans="1:3">
      <c r="A44" s="102"/>
      <c r="B44" s="71"/>
      <c r="C44" s="102"/>
    </row>
    <row r="45" spans="1:3">
      <c r="A45" s="11"/>
      <c r="B45" s="71"/>
      <c r="C45" s="11"/>
    </row>
    <row r="46" spans="1:3">
      <c r="A46" s="11"/>
      <c r="B46" s="71"/>
      <c r="C46" s="11"/>
    </row>
    <row r="47" spans="1:3">
      <c r="A47" s="151" t="s">
        <v>11</v>
      </c>
      <c r="B47" s="110">
        <f>SUM(B35:B46)</f>
        <v>0</v>
      </c>
      <c r="C47" s="11"/>
    </row>
    <row r="48" spans="1:3">
      <c r="A48" s="11"/>
      <c r="B48" s="71"/>
      <c r="C48" s="11"/>
    </row>
    <row r="49" spans="1:3">
      <c r="A49" s="150" t="s">
        <v>71</v>
      </c>
      <c r="B49" s="148">
        <f>+B19+B31+B47</f>
        <v>0</v>
      </c>
      <c r="C49" s="149"/>
    </row>
  </sheetData>
  <mergeCells count="4">
    <mergeCell ref="A1:C1"/>
    <mergeCell ref="A2:C2"/>
    <mergeCell ref="A3:C3"/>
    <mergeCell ref="A4:C4"/>
  </mergeCells>
  <phoneticPr fontId="3" type="noConversion"/>
  <printOptions gridLines="1"/>
  <pageMargins left="0.25" right="0.25" top="0.75" bottom="0.75" header="0.3" footer="0.3"/>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250CB-AFAA-4524-A656-81C7B5297045}">
  <dimension ref="A1:C25"/>
  <sheetViews>
    <sheetView workbookViewId="0">
      <selection activeCell="D26" sqref="D26"/>
    </sheetView>
  </sheetViews>
  <sheetFormatPr defaultRowHeight="12.75"/>
  <cols>
    <col min="1" max="1" width="35.140625" customWidth="1"/>
    <col min="2" max="2" width="18" customWidth="1"/>
    <col min="3" max="3" width="22.85546875" customWidth="1"/>
  </cols>
  <sheetData>
    <row r="1" spans="1:3" ht="25.5" customHeight="1">
      <c r="A1" s="183" t="s">
        <v>121</v>
      </c>
      <c r="B1" s="183"/>
      <c r="C1" s="183"/>
    </row>
    <row r="2" spans="1:3">
      <c r="A2" s="184" t="s">
        <v>120</v>
      </c>
      <c r="B2" s="184"/>
      <c r="C2" s="184"/>
    </row>
    <row r="3" spans="1:3">
      <c r="A3" s="185" t="s">
        <v>74</v>
      </c>
      <c r="B3" s="185"/>
      <c r="C3" s="185"/>
    </row>
    <row r="4" spans="1:3">
      <c r="A4" s="156"/>
      <c r="B4" s="156"/>
      <c r="C4" s="156"/>
    </row>
    <row r="5" spans="1:3">
      <c r="A5" s="156"/>
      <c r="B5" s="156"/>
      <c r="C5" s="156"/>
    </row>
    <row r="6" spans="1:3">
      <c r="A6" s="102" t="s">
        <v>39</v>
      </c>
      <c r="B6" s="102" t="s">
        <v>6</v>
      </c>
      <c r="C6" s="102" t="s">
        <v>40</v>
      </c>
    </row>
    <row r="7" spans="1:3">
      <c r="A7" s="29" t="s">
        <v>41</v>
      </c>
      <c r="B7" s="158"/>
      <c r="C7" s="156"/>
    </row>
    <row r="8" spans="1:3">
      <c r="A8" s="102" t="s">
        <v>122</v>
      </c>
      <c r="B8" s="158"/>
      <c r="C8" s="156"/>
    </row>
    <row r="9" spans="1:3">
      <c r="A9" s="102" t="s">
        <v>29</v>
      </c>
      <c r="B9" s="158"/>
      <c r="C9" s="156"/>
    </row>
    <row r="10" spans="1:3">
      <c r="A10" s="156"/>
      <c r="B10" s="158"/>
      <c r="C10" s="156"/>
    </row>
    <row r="11" spans="1:3">
      <c r="A11" s="156"/>
      <c r="B11" s="158"/>
      <c r="C11" s="156"/>
    </row>
    <row r="12" spans="1:3">
      <c r="A12" s="156"/>
      <c r="B12" s="158"/>
      <c r="C12" s="156"/>
    </row>
    <row r="13" spans="1:3">
      <c r="A13" s="29" t="s">
        <v>11</v>
      </c>
      <c r="B13" s="158">
        <f>SUM(B7:B12)</f>
        <v>0</v>
      </c>
      <c r="C13" s="156"/>
    </row>
    <row r="14" spans="1:3">
      <c r="A14" s="157"/>
      <c r="B14" s="177"/>
      <c r="C14" s="179"/>
    </row>
    <row r="15" spans="1:3">
      <c r="A15" s="29" t="s">
        <v>123</v>
      </c>
      <c r="B15" s="180"/>
      <c r="C15" s="182"/>
    </row>
    <row r="16" spans="1:3">
      <c r="A16" s="156"/>
      <c r="B16" s="158"/>
      <c r="C16" s="156"/>
    </row>
    <row r="17" spans="1:3">
      <c r="A17" s="156"/>
      <c r="B17" s="158"/>
      <c r="C17" s="156"/>
    </row>
    <row r="18" spans="1:3">
      <c r="A18" s="156"/>
      <c r="B18" s="158"/>
      <c r="C18" s="156"/>
    </row>
    <row r="19" spans="1:3">
      <c r="A19" s="156"/>
      <c r="B19" s="158"/>
      <c r="C19" s="156"/>
    </row>
    <row r="20" spans="1:3">
      <c r="A20" s="156"/>
      <c r="B20" s="158"/>
      <c r="C20" s="156"/>
    </row>
    <row r="21" spans="1:3">
      <c r="A21" s="156"/>
      <c r="B21" s="158"/>
      <c r="C21" s="156"/>
    </row>
    <row r="22" spans="1:3">
      <c r="A22" s="29" t="s">
        <v>11</v>
      </c>
      <c r="B22" s="158">
        <f>SUM(B16:B21)</f>
        <v>0</v>
      </c>
      <c r="C22" s="156"/>
    </row>
    <row r="23" spans="1:3">
      <c r="A23" s="177"/>
      <c r="B23" s="178"/>
      <c r="C23" s="179"/>
    </row>
    <row r="24" spans="1:3">
      <c r="A24" s="180"/>
      <c r="B24" s="181"/>
      <c r="C24" s="182"/>
    </row>
    <row r="25" spans="1:3">
      <c r="A25" s="102" t="s">
        <v>43</v>
      </c>
      <c r="B25" s="158">
        <f>SUM(B13)+(B22)</f>
        <v>0</v>
      </c>
      <c r="C25" s="156"/>
    </row>
  </sheetData>
  <mergeCells count="5">
    <mergeCell ref="A23:C24"/>
    <mergeCell ref="A1:C1"/>
    <mergeCell ref="A2:C2"/>
    <mergeCell ref="A3:C3"/>
    <mergeCell ref="B14:C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96F0C-84AB-43CD-B814-833291291034}">
  <sheetPr>
    <pageSetUpPr fitToPage="1"/>
  </sheetPr>
  <dimension ref="A1:J25"/>
  <sheetViews>
    <sheetView tabSelected="1" workbookViewId="0">
      <selection activeCell="C25" sqref="C25:J25"/>
    </sheetView>
  </sheetViews>
  <sheetFormatPr defaultRowHeight="12.75"/>
  <cols>
    <col min="1" max="1" width="23.7109375" customWidth="1"/>
    <col min="2" max="2" width="17.28515625" customWidth="1"/>
    <col min="3" max="3" width="14.28515625" customWidth="1"/>
    <col min="4" max="4" width="15.5703125" customWidth="1"/>
    <col min="5" max="5" width="14.42578125" customWidth="1"/>
    <col min="6" max="6" width="13.42578125" customWidth="1"/>
    <col min="7" max="7" width="11.85546875" customWidth="1"/>
    <col min="8" max="8" width="10.85546875" customWidth="1"/>
    <col min="9" max="9" width="10.140625" customWidth="1"/>
    <col min="10" max="10" width="10.42578125" customWidth="1"/>
  </cols>
  <sheetData>
    <row r="1" spans="1:10">
      <c r="A1" s="195" t="s">
        <v>125</v>
      </c>
      <c r="B1" s="195"/>
      <c r="C1" s="195"/>
      <c r="D1" s="195"/>
      <c r="E1" s="195"/>
      <c r="F1" s="195"/>
      <c r="G1" s="195"/>
      <c r="H1" s="195"/>
      <c r="I1" s="195"/>
      <c r="J1" s="195"/>
    </row>
    <row r="2" spans="1:10" ht="30.75" customHeight="1">
      <c r="A2" s="196" t="s">
        <v>134</v>
      </c>
      <c r="B2" s="196"/>
      <c r="C2" s="196"/>
      <c r="D2" s="196"/>
      <c r="E2" s="196"/>
      <c r="F2" s="196"/>
      <c r="G2" s="196"/>
      <c r="H2" s="196"/>
      <c r="I2" s="196"/>
      <c r="J2" s="196"/>
    </row>
    <row r="3" spans="1:10" ht="24.75" customHeight="1">
      <c r="A3" s="159" t="s">
        <v>124</v>
      </c>
      <c r="B3" s="197"/>
      <c r="C3" s="198"/>
      <c r="D3" s="198"/>
      <c r="E3" s="198"/>
      <c r="F3" s="198"/>
      <c r="G3" s="198"/>
      <c r="H3" s="198"/>
      <c r="I3" s="198"/>
      <c r="J3" s="199"/>
    </row>
    <row r="4" spans="1:10" ht="40.5" customHeight="1">
      <c r="A4" s="160" t="s">
        <v>46</v>
      </c>
      <c r="B4" s="160" t="s">
        <v>47</v>
      </c>
      <c r="C4" s="160" t="s">
        <v>48</v>
      </c>
      <c r="D4" s="160" t="s">
        <v>49</v>
      </c>
      <c r="E4" s="160" t="s">
        <v>127</v>
      </c>
      <c r="F4" s="160" t="s">
        <v>128</v>
      </c>
      <c r="G4" s="160" t="s">
        <v>32</v>
      </c>
      <c r="H4" s="160" t="s">
        <v>129</v>
      </c>
      <c r="I4" s="194" t="s">
        <v>28</v>
      </c>
      <c r="J4" s="194"/>
    </row>
    <row r="5" spans="1:10" ht="25.5">
      <c r="A5" s="200"/>
      <c r="B5" s="200"/>
      <c r="C5" s="200"/>
      <c r="D5" s="200"/>
      <c r="E5" s="200"/>
      <c r="F5" s="200"/>
      <c r="G5" s="200"/>
      <c r="H5" s="200"/>
      <c r="I5" s="160" t="s">
        <v>33</v>
      </c>
      <c r="J5" s="160" t="s">
        <v>130</v>
      </c>
    </row>
    <row r="6" spans="1:10">
      <c r="A6" s="156"/>
      <c r="B6" s="158"/>
      <c r="C6" s="156"/>
      <c r="D6" s="156"/>
      <c r="E6" s="156"/>
      <c r="F6" s="156"/>
      <c r="G6" s="162"/>
      <c r="H6" s="158"/>
      <c r="I6" s="158"/>
      <c r="J6" s="158"/>
    </row>
    <row r="7" spans="1:10">
      <c r="A7" s="156"/>
      <c r="B7" s="158"/>
      <c r="C7" s="156"/>
      <c r="D7" s="156"/>
      <c r="E7" s="156"/>
      <c r="F7" s="156"/>
      <c r="G7" s="162"/>
      <c r="H7" s="158"/>
      <c r="I7" s="158"/>
      <c r="J7" s="158"/>
    </row>
    <row r="8" spans="1:10">
      <c r="A8" s="156"/>
      <c r="B8" s="158"/>
      <c r="C8" s="156"/>
      <c r="D8" s="156"/>
      <c r="E8" s="156"/>
      <c r="F8" s="156"/>
      <c r="G8" s="162"/>
      <c r="H8" s="158"/>
      <c r="I8" s="158"/>
      <c r="J8" s="158"/>
    </row>
    <row r="9" spans="1:10">
      <c r="A9" s="156"/>
      <c r="B9" s="158"/>
      <c r="C9" s="156"/>
      <c r="D9" s="156"/>
      <c r="E9" s="156"/>
      <c r="F9" s="156"/>
      <c r="G9" s="162"/>
      <c r="H9" s="158"/>
      <c r="I9" s="158"/>
      <c r="J9" s="158"/>
    </row>
    <row r="10" spans="1:10">
      <c r="A10" s="156"/>
      <c r="B10" s="158"/>
      <c r="C10" s="156"/>
      <c r="D10" s="156"/>
      <c r="E10" s="156"/>
      <c r="F10" s="156"/>
      <c r="G10" s="162"/>
      <c r="H10" s="158"/>
      <c r="I10" s="158"/>
      <c r="J10" s="158"/>
    </row>
    <row r="11" spans="1:10">
      <c r="A11" s="156"/>
      <c r="B11" s="158"/>
      <c r="C11" s="156"/>
      <c r="D11" s="156"/>
      <c r="E11" s="156"/>
      <c r="F11" s="156"/>
      <c r="G11" s="162"/>
      <c r="H11" s="158"/>
      <c r="I11" s="158"/>
      <c r="J11" s="158"/>
    </row>
    <row r="12" spans="1:10">
      <c r="A12" s="156"/>
      <c r="B12" s="158"/>
      <c r="C12" s="156"/>
      <c r="D12" s="156"/>
      <c r="E12" s="156"/>
      <c r="F12" s="156"/>
      <c r="G12" s="162"/>
      <c r="H12" s="158"/>
      <c r="I12" s="158"/>
      <c r="J12" s="158"/>
    </row>
    <row r="13" spans="1:10">
      <c r="A13" s="156"/>
      <c r="B13" s="158"/>
      <c r="C13" s="156"/>
      <c r="D13" s="156"/>
      <c r="E13" s="156"/>
      <c r="F13" s="156"/>
      <c r="G13" s="162"/>
      <c r="H13" s="158"/>
      <c r="I13" s="158"/>
      <c r="J13" s="158"/>
    </row>
    <row r="14" spans="1:10">
      <c r="A14" s="156"/>
      <c r="B14" s="158"/>
      <c r="C14" s="156"/>
      <c r="D14" s="156"/>
      <c r="E14" s="156"/>
      <c r="F14" s="156"/>
      <c r="G14" s="162"/>
      <c r="H14" s="158"/>
      <c r="I14" s="158"/>
      <c r="J14" s="158"/>
    </row>
    <row r="15" spans="1:10">
      <c r="A15" s="156"/>
      <c r="B15" s="158"/>
      <c r="C15" s="156"/>
      <c r="D15" s="156"/>
      <c r="E15" s="156"/>
      <c r="F15" s="156"/>
      <c r="G15" s="162"/>
      <c r="H15" s="158"/>
      <c r="I15" s="158"/>
      <c r="J15" s="158"/>
    </row>
    <row r="16" spans="1:10">
      <c r="A16" s="102" t="s">
        <v>27</v>
      </c>
      <c r="B16" s="158">
        <f>SUM(B6:B15)</f>
        <v>0</v>
      </c>
      <c r="C16" s="166">
        <f>SUM(C6:C15)</f>
        <v>0</v>
      </c>
      <c r="D16" s="158">
        <f>SUM(D6:D15)</f>
        <v>0</v>
      </c>
      <c r="E16" s="156">
        <f>SUM(E6:E15)</f>
        <v>0</v>
      </c>
      <c r="H16" s="158">
        <f>SUM(H6:H15)</f>
        <v>0</v>
      </c>
      <c r="I16" s="158">
        <f>SUM(I6:I15)</f>
        <v>0</v>
      </c>
      <c r="J16" s="158">
        <f>SUM(J6:J15)</f>
        <v>0</v>
      </c>
    </row>
    <row r="17" spans="1:10">
      <c r="A17" s="191"/>
      <c r="B17" s="192"/>
      <c r="C17" s="193"/>
      <c r="D17" s="102" t="s">
        <v>50</v>
      </c>
      <c r="E17" s="161"/>
      <c r="F17" s="111"/>
      <c r="G17" s="111"/>
      <c r="H17" s="111"/>
      <c r="I17" s="111"/>
      <c r="J17" s="163"/>
    </row>
    <row r="18" spans="1:10">
      <c r="A18" s="167"/>
      <c r="B18" s="102" t="s">
        <v>135</v>
      </c>
      <c r="C18" s="168">
        <f>SUM(E17,E18,E19,E20,E21,E22,E23)</f>
        <v>0</v>
      </c>
      <c r="D18" s="102" t="s">
        <v>131</v>
      </c>
      <c r="E18" s="161"/>
      <c r="F18" s="111"/>
      <c r="G18" s="111"/>
      <c r="H18" s="111"/>
      <c r="I18" s="111"/>
      <c r="J18" s="164"/>
    </row>
    <row r="19" spans="1:10">
      <c r="A19" s="189"/>
      <c r="B19" s="190"/>
      <c r="C19" s="102" t="s">
        <v>136</v>
      </c>
      <c r="D19" s="102" t="s">
        <v>52</v>
      </c>
      <c r="E19" s="161"/>
      <c r="F19" s="111"/>
      <c r="G19" s="111"/>
      <c r="H19" s="111"/>
      <c r="I19" s="111"/>
      <c r="J19" s="164"/>
    </row>
    <row r="20" spans="1:10">
      <c r="A20" s="189"/>
      <c r="B20" s="201"/>
      <c r="C20" s="192"/>
      <c r="D20" s="102" t="s">
        <v>53</v>
      </c>
      <c r="E20" s="161"/>
      <c r="F20" s="111"/>
      <c r="G20" s="111"/>
      <c r="H20" s="111"/>
      <c r="I20" s="111"/>
      <c r="J20" s="164"/>
    </row>
    <row r="21" spans="1:10">
      <c r="A21" s="189"/>
      <c r="B21" s="201"/>
      <c r="C21" s="190"/>
      <c r="D21" s="102" t="s">
        <v>54</v>
      </c>
      <c r="E21" s="161"/>
      <c r="F21" s="111"/>
      <c r="G21" s="111"/>
      <c r="H21" s="111"/>
      <c r="I21" s="111"/>
      <c r="J21" s="164"/>
    </row>
    <row r="22" spans="1:10">
      <c r="A22" s="189"/>
      <c r="B22" s="201"/>
      <c r="C22" s="190"/>
      <c r="D22" s="102" t="s">
        <v>55</v>
      </c>
      <c r="E22" s="161"/>
      <c r="F22" s="111"/>
      <c r="G22" s="111"/>
      <c r="H22" s="111"/>
      <c r="I22" s="111"/>
      <c r="J22" s="164"/>
    </row>
    <row r="23" spans="1:10">
      <c r="A23" s="189"/>
      <c r="B23" s="201"/>
      <c r="C23" s="190"/>
      <c r="D23" s="102" t="s">
        <v>132</v>
      </c>
      <c r="E23" s="161"/>
      <c r="F23" s="111"/>
      <c r="G23" s="111"/>
      <c r="H23" s="111"/>
      <c r="I23" s="111"/>
      <c r="J23" s="164"/>
    </row>
    <row r="24" spans="1:10">
      <c r="A24" s="202"/>
      <c r="B24" s="203"/>
      <c r="C24" s="203"/>
      <c r="F24" s="111"/>
      <c r="G24" s="111"/>
      <c r="H24" s="111"/>
      <c r="I24" s="111"/>
      <c r="J24" s="165"/>
    </row>
    <row r="25" spans="1:10">
      <c r="A25" s="29" t="s">
        <v>133</v>
      </c>
      <c r="B25" s="158">
        <v>0</v>
      </c>
      <c r="C25" s="186" t="s">
        <v>137</v>
      </c>
      <c r="D25" s="187"/>
      <c r="E25" s="187"/>
      <c r="F25" s="187"/>
      <c r="G25" s="187"/>
      <c r="H25" s="187"/>
      <c r="I25" s="187"/>
      <c r="J25" s="188"/>
    </row>
  </sheetData>
  <mergeCells count="9">
    <mergeCell ref="C25:J25"/>
    <mergeCell ref="A19:B19"/>
    <mergeCell ref="A17:C17"/>
    <mergeCell ref="I4:J4"/>
    <mergeCell ref="A1:J1"/>
    <mergeCell ref="A2:J2"/>
    <mergeCell ref="B3:J3"/>
    <mergeCell ref="A5:H5"/>
    <mergeCell ref="A20:C24"/>
  </mergeCells>
  <pageMargins left="0.7" right="0.7" top="0.75" bottom="0.75" header="0.3" footer="0.3"/>
  <pageSetup scale="8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9BCFC-5670-4A6F-93E5-F1B1ADC069B0}">
  <sheetPr>
    <pageSetUpPr fitToPage="1"/>
  </sheetPr>
  <dimension ref="A1:J25"/>
  <sheetViews>
    <sheetView workbookViewId="0">
      <selection activeCell="A17" sqref="A17:C17"/>
    </sheetView>
  </sheetViews>
  <sheetFormatPr defaultRowHeight="12.75"/>
  <cols>
    <col min="1" max="1" width="23.7109375" customWidth="1"/>
    <col min="2" max="2" width="17.28515625" customWidth="1"/>
    <col min="3" max="3" width="14.28515625" customWidth="1"/>
    <col min="4" max="4" width="15.5703125" customWidth="1"/>
    <col min="5" max="5" width="14.42578125" customWidth="1"/>
    <col min="6" max="6" width="13.42578125" customWidth="1"/>
    <col min="7" max="7" width="11.85546875" customWidth="1"/>
    <col min="8" max="8" width="10.85546875" customWidth="1"/>
    <col min="9" max="9" width="10.140625" customWidth="1"/>
    <col min="10" max="10" width="10.42578125" customWidth="1"/>
  </cols>
  <sheetData>
    <row r="1" spans="1:10">
      <c r="A1" s="195" t="s">
        <v>126</v>
      </c>
      <c r="B1" s="195"/>
      <c r="C1" s="195"/>
      <c r="D1" s="195"/>
      <c r="E1" s="195"/>
      <c r="F1" s="195"/>
      <c r="G1" s="195"/>
      <c r="H1" s="195"/>
      <c r="I1" s="195"/>
      <c r="J1" s="195"/>
    </row>
    <row r="2" spans="1:10" ht="30.75" customHeight="1">
      <c r="A2" s="196" t="s">
        <v>134</v>
      </c>
      <c r="B2" s="196"/>
      <c r="C2" s="196"/>
      <c r="D2" s="196"/>
      <c r="E2" s="196"/>
      <c r="F2" s="196"/>
      <c r="G2" s="196"/>
      <c r="H2" s="196"/>
      <c r="I2" s="196"/>
      <c r="J2" s="196"/>
    </row>
    <row r="3" spans="1:10" ht="24.75" customHeight="1">
      <c r="A3" s="159" t="s">
        <v>124</v>
      </c>
      <c r="B3" s="197"/>
      <c r="C3" s="198"/>
      <c r="D3" s="198"/>
      <c r="E3" s="198"/>
      <c r="F3" s="198"/>
      <c r="G3" s="198"/>
      <c r="H3" s="198"/>
      <c r="I3" s="198"/>
      <c r="J3" s="199"/>
    </row>
    <row r="4" spans="1:10" ht="40.5" customHeight="1">
      <c r="A4" s="160" t="s">
        <v>46</v>
      </c>
      <c r="B4" s="160" t="s">
        <v>47</v>
      </c>
      <c r="C4" s="160" t="s">
        <v>48</v>
      </c>
      <c r="D4" s="160" t="s">
        <v>49</v>
      </c>
      <c r="E4" s="160" t="s">
        <v>127</v>
      </c>
      <c r="F4" s="160" t="s">
        <v>128</v>
      </c>
      <c r="G4" s="160" t="s">
        <v>32</v>
      </c>
      <c r="H4" s="160" t="s">
        <v>129</v>
      </c>
      <c r="I4" s="194" t="s">
        <v>28</v>
      </c>
      <c r="J4" s="194"/>
    </row>
    <row r="5" spans="1:10" ht="25.5">
      <c r="A5" s="200"/>
      <c r="B5" s="200"/>
      <c r="C5" s="200"/>
      <c r="D5" s="200"/>
      <c r="E5" s="200"/>
      <c r="F5" s="200"/>
      <c r="G5" s="200"/>
      <c r="H5" s="200"/>
      <c r="I5" s="160" t="s">
        <v>33</v>
      </c>
      <c r="J5" s="160" t="s">
        <v>130</v>
      </c>
    </row>
    <row r="6" spans="1:10">
      <c r="A6" s="156"/>
      <c r="B6" s="158"/>
      <c r="C6" s="156"/>
      <c r="D6" s="156"/>
      <c r="E6" s="156"/>
      <c r="F6" s="156"/>
      <c r="G6" s="162"/>
      <c r="H6" s="158"/>
      <c r="I6" s="158"/>
      <c r="J6" s="158"/>
    </row>
    <row r="7" spans="1:10">
      <c r="A7" s="156"/>
      <c r="B7" s="158"/>
      <c r="C7" s="156"/>
      <c r="D7" s="156"/>
      <c r="E7" s="156"/>
      <c r="F7" s="156"/>
      <c r="G7" s="162"/>
      <c r="H7" s="158"/>
      <c r="I7" s="158"/>
      <c r="J7" s="158"/>
    </row>
    <row r="8" spans="1:10">
      <c r="A8" s="156"/>
      <c r="B8" s="158"/>
      <c r="C8" s="156"/>
      <c r="D8" s="156"/>
      <c r="E8" s="156"/>
      <c r="F8" s="156"/>
      <c r="G8" s="162"/>
      <c r="H8" s="158"/>
      <c r="I8" s="158"/>
      <c r="J8" s="158"/>
    </row>
    <row r="9" spans="1:10">
      <c r="A9" s="156"/>
      <c r="B9" s="158"/>
      <c r="C9" s="156"/>
      <c r="D9" s="156"/>
      <c r="E9" s="156"/>
      <c r="F9" s="156"/>
      <c r="G9" s="162"/>
      <c r="H9" s="158"/>
      <c r="I9" s="158"/>
      <c r="J9" s="158"/>
    </row>
    <row r="10" spans="1:10">
      <c r="A10" s="156"/>
      <c r="B10" s="158"/>
      <c r="C10" s="156"/>
      <c r="D10" s="156"/>
      <c r="E10" s="156"/>
      <c r="F10" s="156"/>
      <c r="G10" s="162"/>
      <c r="H10" s="158"/>
      <c r="I10" s="158"/>
      <c r="J10" s="158"/>
    </row>
    <row r="11" spans="1:10">
      <c r="A11" s="156"/>
      <c r="B11" s="158"/>
      <c r="C11" s="156"/>
      <c r="D11" s="156"/>
      <c r="E11" s="156"/>
      <c r="F11" s="156"/>
      <c r="G11" s="162"/>
      <c r="H11" s="158"/>
      <c r="I11" s="158"/>
      <c r="J11" s="158"/>
    </row>
    <row r="12" spans="1:10">
      <c r="A12" s="156"/>
      <c r="B12" s="158"/>
      <c r="C12" s="156"/>
      <c r="D12" s="156"/>
      <c r="E12" s="156"/>
      <c r="F12" s="156"/>
      <c r="G12" s="162"/>
      <c r="H12" s="158"/>
      <c r="I12" s="158"/>
      <c r="J12" s="158"/>
    </row>
    <row r="13" spans="1:10">
      <c r="A13" s="156"/>
      <c r="B13" s="158"/>
      <c r="C13" s="156"/>
      <c r="D13" s="156"/>
      <c r="E13" s="156"/>
      <c r="F13" s="156"/>
      <c r="G13" s="162"/>
      <c r="H13" s="158"/>
      <c r="I13" s="158"/>
      <c r="J13" s="158"/>
    </row>
    <row r="14" spans="1:10">
      <c r="A14" s="156"/>
      <c r="B14" s="158"/>
      <c r="C14" s="156"/>
      <c r="D14" s="156"/>
      <c r="E14" s="156"/>
      <c r="F14" s="156"/>
      <c r="G14" s="162"/>
      <c r="H14" s="158"/>
      <c r="I14" s="158"/>
      <c r="J14" s="158"/>
    </row>
    <row r="15" spans="1:10">
      <c r="A15" s="156"/>
      <c r="B15" s="158"/>
      <c r="C15" s="156"/>
      <c r="D15" s="156"/>
      <c r="E15" s="156"/>
      <c r="F15" s="156"/>
      <c r="G15" s="162"/>
      <c r="H15" s="158"/>
      <c r="I15" s="158"/>
      <c r="J15" s="158"/>
    </row>
    <row r="16" spans="1:10">
      <c r="A16" s="102" t="s">
        <v>27</v>
      </c>
      <c r="B16" s="158">
        <f>SUM(B6:B15)</f>
        <v>0</v>
      </c>
      <c r="C16" s="166">
        <f>SUM(C6:C15)</f>
        <v>0</v>
      </c>
      <c r="D16" s="158">
        <f>SUM(D6:D15)</f>
        <v>0</v>
      </c>
      <c r="E16" s="156">
        <f>SUM(E6:E15)</f>
        <v>0</v>
      </c>
      <c r="H16" s="158">
        <f>SUM(H6:H15)</f>
        <v>0</v>
      </c>
      <c r="I16" s="158">
        <f>SUM(I6:I15)</f>
        <v>0</v>
      </c>
      <c r="J16" s="158">
        <f>SUM(J6:J15)</f>
        <v>0</v>
      </c>
    </row>
    <row r="17" spans="1:10">
      <c r="A17" s="191"/>
      <c r="B17" s="192"/>
      <c r="C17" s="193"/>
      <c r="D17" s="102" t="s">
        <v>50</v>
      </c>
      <c r="E17" s="161"/>
      <c r="F17" s="111"/>
      <c r="G17" s="111"/>
      <c r="H17" s="111"/>
      <c r="I17" s="111"/>
      <c r="J17" s="163"/>
    </row>
    <row r="18" spans="1:10">
      <c r="A18" s="167"/>
      <c r="B18" s="102" t="s">
        <v>135</v>
      </c>
      <c r="C18" s="168">
        <f>SUM(E17,E18,E19,E20,E21,E22,E23)</f>
        <v>0</v>
      </c>
      <c r="D18" s="102" t="s">
        <v>131</v>
      </c>
      <c r="E18" s="161"/>
      <c r="F18" s="111"/>
      <c r="G18" s="111"/>
      <c r="H18" s="111"/>
      <c r="I18" s="111"/>
      <c r="J18" s="164"/>
    </row>
    <row r="19" spans="1:10">
      <c r="A19" s="189"/>
      <c r="B19" s="190"/>
      <c r="C19" s="102" t="s">
        <v>136</v>
      </c>
      <c r="D19" s="102" t="s">
        <v>52</v>
      </c>
      <c r="E19" s="161"/>
      <c r="F19" s="111"/>
      <c r="G19" s="111"/>
      <c r="H19" s="111"/>
      <c r="I19" s="111"/>
      <c r="J19" s="164"/>
    </row>
    <row r="20" spans="1:10">
      <c r="A20" s="189"/>
      <c r="B20" s="201"/>
      <c r="C20" s="192"/>
      <c r="D20" s="102" t="s">
        <v>53</v>
      </c>
      <c r="E20" s="161"/>
      <c r="F20" s="111"/>
      <c r="G20" s="111"/>
      <c r="H20" s="111"/>
      <c r="I20" s="111"/>
      <c r="J20" s="164"/>
    </row>
    <row r="21" spans="1:10">
      <c r="A21" s="189"/>
      <c r="B21" s="201"/>
      <c r="C21" s="190"/>
      <c r="D21" s="102" t="s">
        <v>54</v>
      </c>
      <c r="E21" s="161"/>
      <c r="F21" s="111"/>
      <c r="G21" s="111"/>
      <c r="H21" s="111"/>
      <c r="I21" s="111"/>
      <c r="J21" s="164"/>
    </row>
    <row r="22" spans="1:10">
      <c r="A22" s="189"/>
      <c r="B22" s="201"/>
      <c r="C22" s="190"/>
      <c r="D22" s="102" t="s">
        <v>55</v>
      </c>
      <c r="E22" s="161"/>
      <c r="F22" s="111"/>
      <c r="G22" s="111"/>
      <c r="H22" s="111"/>
      <c r="I22" s="111"/>
      <c r="J22" s="164"/>
    </row>
    <row r="23" spans="1:10">
      <c r="A23" s="189"/>
      <c r="B23" s="201"/>
      <c r="C23" s="190"/>
      <c r="D23" s="102" t="s">
        <v>132</v>
      </c>
      <c r="E23" s="161"/>
      <c r="F23" s="111"/>
      <c r="G23" s="111"/>
      <c r="H23" s="111"/>
      <c r="I23" s="111"/>
      <c r="J23" s="164"/>
    </row>
    <row r="24" spans="1:10">
      <c r="A24" s="202"/>
      <c r="B24" s="203"/>
      <c r="C24" s="203"/>
      <c r="F24" s="111"/>
      <c r="G24" s="111"/>
      <c r="H24" s="111"/>
      <c r="I24" s="111"/>
      <c r="J24" s="165"/>
    </row>
    <row r="25" spans="1:10">
      <c r="A25" s="29" t="s">
        <v>133</v>
      </c>
      <c r="B25" s="158">
        <v>0</v>
      </c>
      <c r="C25" s="186" t="s">
        <v>138</v>
      </c>
      <c r="D25" s="187"/>
      <c r="E25" s="187"/>
      <c r="F25" s="187"/>
      <c r="G25" s="187"/>
      <c r="H25" s="187"/>
      <c r="I25" s="187"/>
      <c r="J25" s="188"/>
    </row>
  </sheetData>
  <mergeCells count="9">
    <mergeCell ref="A19:B19"/>
    <mergeCell ref="A20:C24"/>
    <mergeCell ref="C25:J25"/>
    <mergeCell ref="A1:J1"/>
    <mergeCell ref="A2:J2"/>
    <mergeCell ref="B3:J3"/>
    <mergeCell ref="I4:J4"/>
    <mergeCell ref="A5:H5"/>
    <mergeCell ref="A17:C17"/>
  </mergeCells>
  <pageMargins left="0.7" right="0.7" top="0.75" bottom="0.75" header="0.3" footer="0.3"/>
  <pageSetup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5"/>
  <sheetViews>
    <sheetView workbookViewId="0">
      <selection activeCell="B8" sqref="B8:C13"/>
    </sheetView>
  </sheetViews>
  <sheetFormatPr defaultRowHeight="12.75"/>
  <cols>
    <col min="1" max="1" width="29.42578125" customWidth="1"/>
    <col min="2" max="2" width="15" customWidth="1"/>
    <col min="3" max="3" width="75.140625" customWidth="1"/>
  </cols>
  <sheetData>
    <row r="1" spans="1:5">
      <c r="A1" s="176" t="s">
        <v>38</v>
      </c>
      <c r="B1" s="176"/>
      <c r="C1" s="176"/>
    </row>
    <row r="2" spans="1:5">
      <c r="A2" s="176" t="s">
        <v>72</v>
      </c>
      <c r="B2" s="176"/>
      <c r="C2" s="176"/>
    </row>
    <row r="3" spans="1:5">
      <c r="A3" s="174" t="s">
        <v>74</v>
      </c>
      <c r="B3" s="174"/>
      <c r="C3" s="174"/>
    </row>
    <row r="4" spans="1:5">
      <c r="A4" s="176"/>
      <c r="B4" s="176"/>
      <c r="C4" s="176"/>
    </row>
    <row r="5" spans="1:5">
      <c r="A5" s="15"/>
      <c r="B5" s="15"/>
      <c r="C5" s="15"/>
    </row>
    <row r="6" spans="1:5" ht="12.75" customHeight="1">
      <c r="A6" s="11" t="s">
        <v>39</v>
      </c>
      <c r="B6" s="11" t="s">
        <v>6</v>
      </c>
      <c r="C6" s="12" t="s">
        <v>40</v>
      </c>
    </row>
    <row r="7" spans="1:5" ht="12.75" customHeight="1">
      <c r="A7" s="29" t="s">
        <v>41</v>
      </c>
      <c r="B7" s="11"/>
      <c r="C7" s="11"/>
    </row>
    <row r="8" spans="1:5" ht="29.25" customHeight="1">
      <c r="A8" s="11" t="s">
        <v>42</v>
      </c>
      <c r="B8" s="71"/>
      <c r="C8" s="100"/>
    </row>
    <row r="9" spans="1:5" ht="12.75" customHeight="1">
      <c r="A9" s="11" t="s">
        <v>29</v>
      </c>
      <c r="B9" s="11"/>
      <c r="C9" s="11"/>
    </row>
    <row r="10" spans="1:5" ht="12.75" customHeight="1">
      <c r="A10" s="11"/>
      <c r="B10" s="11"/>
      <c r="C10" s="11"/>
    </row>
    <row r="11" spans="1:5" ht="12.75" customHeight="1">
      <c r="A11" s="11"/>
      <c r="B11" s="11"/>
      <c r="C11" s="11"/>
    </row>
    <row r="12" spans="1:5" ht="12.75" customHeight="1">
      <c r="A12" s="11"/>
      <c r="B12" s="11"/>
      <c r="C12" s="11"/>
    </row>
    <row r="13" spans="1:5" ht="12.75" customHeight="1">
      <c r="A13" s="29" t="s">
        <v>11</v>
      </c>
      <c r="B13" s="71"/>
      <c r="C13" s="11"/>
      <c r="D13" s="3"/>
      <c r="E13" s="6"/>
    </row>
    <row r="14" spans="1:5" ht="12.75" customHeight="1">
      <c r="A14" s="13"/>
      <c r="B14" s="13"/>
      <c r="C14" s="13"/>
    </row>
    <row r="15" spans="1:5" ht="12.75" customHeight="1">
      <c r="A15" s="29" t="s">
        <v>70</v>
      </c>
      <c r="B15" s="11"/>
      <c r="C15" s="13"/>
      <c r="D15" s="8"/>
    </row>
    <row r="16" spans="1:5" ht="12.75" customHeight="1">
      <c r="A16" s="29"/>
      <c r="B16" s="11"/>
      <c r="C16" s="11"/>
      <c r="D16" s="8"/>
    </row>
    <row r="17" spans="1:4" ht="12.75" customHeight="1">
      <c r="A17" s="29"/>
      <c r="B17" s="11"/>
      <c r="C17" s="11"/>
      <c r="D17" s="8"/>
    </row>
    <row r="18" spans="1:4" ht="12.75" customHeight="1">
      <c r="A18" s="29"/>
      <c r="B18" s="11"/>
      <c r="C18" s="11"/>
      <c r="D18" s="8"/>
    </row>
    <row r="19" spans="1:4" ht="12.75" customHeight="1">
      <c r="A19" s="11"/>
      <c r="B19" s="11"/>
      <c r="C19" s="11"/>
    </row>
    <row r="20" spans="1:4" ht="12.75" customHeight="1">
      <c r="A20" s="11"/>
      <c r="B20" s="11"/>
      <c r="C20" s="11"/>
    </row>
    <row r="21" spans="1:4" ht="12.75" customHeight="1">
      <c r="A21" s="11"/>
      <c r="B21" s="11"/>
      <c r="C21" s="11"/>
    </row>
    <row r="22" spans="1:4" ht="12.75" customHeight="1">
      <c r="A22" s="29" t="s">
        <v>11</v>
      </c>
      <c r="B22" s="71">
        <f>SUM(B16:B21)</f>
        <v>0</v>
      </c>
      <c r="C22" s="11"/>
    </row>
    <row r="23" spans="1:4" ht="12.75" customHeight="1">
      <c r="A23" s="13"/>
      <c r="B23" s="13"/>
      <c r="C23" s="13"/>
    </row>
    <row r="24" spans="1:4" ht="12.75" customHeight="1">
      <c r="A24" s="13"/>
      <c r="B24" s="13"/>
      <c r="C24" s="13"/>
    </row>
    <row r="25" spans="1:4" ht="12.75" customHeight="1">
      <c r="A25" s="11" t="s">
        <v>43</v>
      </c>
      <c r="B25" s="71">
        <f>SUM(B22+B13)</f>
        <v>0</v>
      </c>
      <c r="C25" s="11"/>
    </row>
  </sheetData>
  <mergeCells count="4">
    <mergeCell ref="A1:C1"/>
    <mergeCell ref="A2:C2"/>
    <mergeCell ref="A3:C3"/>
    <mergeCell ref="A4:C4"/>
  </mergeCells>
  <phoneticPr fontId="3" type="noConversion"/>
  <printOptions gridLines="1"/>
  <pageMargins left="0.25" right="0.25" top="0.75" bottom="0.75" header="0.3" footer="0.3"/>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1"/>
  <sheetViews>
    <sheetView workbookViewId="0">
      <selection activeCell="B8" sqref="B8:C13"/>
    </sheetView>
  </sheetViews>
  <sheetFormatPr defaultRowHeight="12.75"/>
  <cols>
    <col min="1" max="1" width="35.42578125" style="61" customWidth="1"/>
    <col min="2" max="2" width="13.85546875" style="69" customWidth="1"/>
    <col min="3" max="3" width="14.28515625" customWidth="1"/>
    <col min="4" max="4" width="13.5703125" customWidth="1"/>
    <col min="5" max="5" width="10.7109375" customWidth="1"/>
    <col min="6" max="6" width="9.85546875" style="78" bestFit="1" customWidth="1"/>
    <col min="7" max="7" width="10.28515625" customWidth="1"/>
    <col min="8" max="8" width="13" customWidth="1"/>
    <col min="9" max="9" width="14.42578125" customWidth="1"/>
    <col min="10" max="10" width="15" customWidth="1"/>
  </cols>
  <sheetData>
    <row r="1" spans="1:11" ht="15">
      <c r="A1" s="51"/>
      <c r="B1" s="63"/>
      <c r="C1" s="16"/>
      <c r="D1" s="16"/>
      <c r="E1" s="16"/>
      <c r="F1" s="75"/>
      <c r="G1" s="16"/>
      <c r="H1" s="16"/>
      <c r="I1" s="16"/>
      <c r="J1" s="16"/>
      <c r="K1" s="1"/>
    </row>
    <row r="2" spans="1:11" s="4" customFormat="1" ht="15.75">
      <c r="A2" s="52"/>
      <c r="B2" s="64"/>
      <c r="C2" s="204" t="s">
        <v>75</v>
      </c>
      <c r="D2" s="205"/>
      <c r="E2" s="205"/>
      <c r="F2" s="205"/>
      <c r="G2" s="205"/>
      <c r="H2" s="205"/>
      <c r="I2" s="205"/>
      <c r="J2" s="17"/>
      <c r="K2" s="7"/>
    </row>
    <row r="3" spans="1:11" ht="30.75" customHeight="1">
      <c r="A3" s="53" t="s">
        <v>17</v>
      </c>
      <c r="B3" s="206" t="s">
        <v>76</v>
      </c>
      <c r="C3" s="207"/>
      <c r="D3" s="207"/>
      <c r="E3" s="207"/>
      <c r="F3" s="207"/>
      <c r="G3" s="207"/>
      <c r="H3" s="207"/>
      <c r="I3" s="207"/>
      <c r="J3" s="208"/>
      <c r="K3" s="1"/>
    </row>
    <row r="4" spans="1:11" ht="21.75" customHeight="1" thickBot="1">
      <c r="A4" s="54"/>
      <c r="B4" s="47" t="s">
        <v>83</v>
      </c>
      <c r="C4" s="48"/>
      <c r="D4" s="48"/>
      <c r="E4" s="48"/>
      <c r="F4" s="76"/>
      <c r="G4" s="18"/>
      <c r="H4" s="18"/>
      <c r="I4" s="14"/>
      <c r="J4" s="19"/>
      <c r="K4" s="1"/>
    </row>
    <row r="5" spans="1:11" ht="19.5" customHeight="1">
      <c r="A5" s="55" t="s">
        <v>18</v>
      </c>
      <c r="B5" s="209" t="s">
        <v>19</v>
      </c>
      <c r="C5" s="210"/>
      <c r="D5" s="211"/>
      <c r="E5" s="20" t="s">
        <v>79</v>
      </c>
      <c r="F5" s="77"/>
      <c r="G5" s="21"/>
      <c r="H5" s="22"/>
      <c r="I5" s="23"/>
      <c r="J5" s="19"/>
      <c r="K5" s="1"/>
    </row>
    <row r="6" spans="1:11" s="10" customFormat="1" ht="41.25" customHeight="1">
      <c r="A6" s="56"/>
      <c r="B6" s="65"/>
      <c r="C6" s="24"/>
      <c r="D6" s="24"/>
      <c r="E6" s="24" t="s">
        <v>21</v>
      </c>
      <c r="F6" s="24" t="s">
        <v>22</v>
      </c>
      <c r="G6" s="214" t="s">
        <v>32</v>
      </c>
      <c r="H6" s="24" t="s">
        <v>23</v>
      </c>
      <c r="I6" s="212" t="s">
        <v>28</v>
      </c>
      <c r="J6" s="213"/>
      <c r="K6" s="9"/>
    </row>
    <row r="7" spans="1:11" s="10" customFormat="1" ht="15.75" customHeight="1">
      <c r="A7" s="57" t="s">
        <v>46</v>
      </c>
      <c r="B7" s="66" t="s">
        <v>47</v>
      </c>
      <c r="C7" s="25" t="s">
        <v>48</v>
      </c>
      <c r="D7" s="25" t="s">
        <v>49</v>
      </c>
      <c r="E7" s="25" t="s">
        <v>24</v>
      </c>
      <c r="F7" s="25" t="s">
        <v>25</v>
      </c>
      <c r="G7" s="215"/>
      <c r="H7" s="26" t="s">
        <v>26</v>
      </c>
      <c r="I7" s="27" t="s">
        <v>33</v>
      </c>
      <c r="J7" s="28" t="s">
        <v>34</v>
      </c>
      <c r="K7" s="9"/>
    </row>
    <row r="8" spans="1:11" ht="15">
      <c r="A8" s="58"/>
      <c r="B8" s="71"/>
      <c r="C8" s="92"/>
      <c r="D8" s="73"/>
      <c r="E8" s="84">
        <v>1</v>
      </c>
      <c r="F8" s="85" t="s">
        <v>80</v>
      </c>
      <c r="G8" s="89"/>
      <c r="H8" s="73">
        <f>ROUND(+D8*G8,0)+1</f>
        <v>1</v>
      </c>
      <c r="I8" s="73">
        <f t="shared" ref="I8:I13" si="0">+H8</f>
        <v>1</v>
      </c>
      <c r="J8" s="71">
        <f t="shared" ref="J8:J11" si="1">SUM(D8-I8)</f>
        <v>-1</v>
      </c>
      <c r="K8" s="1"/>
    </row>
    <row r="9" spans="1:11" ht="15">
      <c r="A9" s="59"/>
      <c r="B9" s="71"/>
      <c r="C9" s="92"/>
      <c r="D9" s="73"/>
      <c r="E9" s="84">
        <v>1</v>
      </c>
      <c r="F9" s="85" t="s">
        <v>80</v>
      </c>
      <c r="G9" s="89"/>
      <c r="H9" s="73">
        <f t="shared" ref="H9:H11" si="2">ROUND(+D9*G9,0)</f>
        <v>0</v>
      </c>
      <c r="I9" s="73">
        <f t="shared" si="0"/>
        <v>0</v>
      </c>
      <c r="J9" s="71">
        <f t="shared" si="1"/>
        <v>0</v>
      </c>
      <c r="K9" s="1"/>
    </row>
    <row r="10" spans="1:11" ht="15">
      <c r="A10" s="59"/>
      <c r="B10" s="71"/>
      <c r="C10" s="92"/>
      <c r="D10" s="73"/>
      <c r="E10" s="11">
        <v>1</v>
      </c>
      <c r="F10" s="12" t="s">
        <v>80</v>
      </c>
      <c r="G10" s="90"/>
      <c r="H10" s="73">
        <f t="shared" si="2"/>
        <v>0</v>
      </c>
      <c r="I10" s="73">
        <f t="shared" si="0"/>
        <v>0</v>
      </c>
      <c r="J10" s="71">
        <f t="shared" si="1"/>
        <v>0</v>
      </c>
      <c r="K10" s="1"/>
    </row>
    <row r="11" spans="1:11" ht="15">
      <c r="A11" s="100"/>
      <c r="B11" s="71"/>
      <c r="C11" s="92"/>
      <c r="D11" s="71"/>
      <c r="E11" s="11">
        <v>1</v>
      </c>
      <c r="F11" s="12" t="s">
        <v>80</v>
      </c>
      <c r="G11" s="90"/>
      <c r="H11" s="73">
        <f t="shared" si="2"/>
        <v>0</v>
      </c>
      <c r="I11" s="73">
        <f t="shared" si="0"/>
        <v>0</v>
      </c>
      <c r="J11" s="71">
        <f t="shared" si="1"/>
        <v>0</v>
      </c>
      <c r="K11" s="1"/>
    </row>
    <row r="12" spans="1:11" ht="15">
      <c r="A12" s="100"/>
      <c r="B12" s="71"/>
      <c r="C12" s="92"/>
      <c r="D12" s="71"/>
      <c r="E12" s="11">
        <v>2</v>
      </c>
      <c r="F12" s="12" t="s">
        <v>80</v>
      </c>
      <c r="G12" s="90"/>
      <c r="H12" s="73">
        <f>ROUND(+D12*G12,0)*E12</f>
        <v>0</v>
      </c>
      <c r="I12" s="73">
        <f t="shared" si="0"/>
        <v>0</v>
      </c>
      <c r="J12" s="71">
        <v>0</v>
      </c>
      <c r="K12" s="1"/>
    </row>
    <row r="13" spans="1:11" ht="15">
      <c r="A13" s="59"/>
      <c r="B13" s="74"/>
      <c r="C13" s="92"/>
      <c r="D13" s="71"/>
      <c r="E13" s="11">
        <v>1</v>
      </c>
      <c r="F13" s="12" t="s">
        <v>81</v>
      </c>
      <c r="G13" s="90"/>
      <c r="H13" s="73">
        <f t="shared" ref="H13" si="3">ROUND(+D13*G13,0)</f>
        <v>0</v>
      </c>
      <c r="I13" s="73">
        <f t="shared" si="0"/>
        <v>0</v>
      </c>
      <c r="J13" s="71">
        <f t="shared" ref="J13" si="4">SUM(D13-I13)</f>
        <v>0</v>
      </c>
      <c r="K13" s="1"/>
    </row>
    <row r="14" spans="1:11" ht="15">
      <c r="A14" s="59"/>
      <c r="B14" s="71"/>
      <c r="C14" s="92">
        <f t="shared" ref="C14:C19" si="5">SUM(D14-B14)</f>
        <v>0</v>
      </c>
      <c r="D14" s="71"/>
      <c r="E14" s="86"/>
      <c r="F14" s="87"/>
      <c r="G14" s="91"/>
      <c r="H14" s="73">
        <f t="shared" ref="H14" si="6">ROUND(+D14*G14,0)*E14</f>
        <v>0</v>
      </c>
      <c r="I14" s="73">
        <f t="shared" ref="I14:I15" si="7">+H14</f>
        <v>0</v>
      </c>
      <c r="J14" s="71">
        <f t="shared" ref="J14" si="8">SUM(D14-I14)</f>
        <v>0</v>
      </c>
      <c r="K14" s="1"/>
    </row>
    <row r="15" spans="1:11" ht="15">
      <c r="A15" s="100"/>
      <c r="B15" s="71"/>
      <c r="C15" s="92">
        <f t="shared" si="5"/>
        <v>0</v>
      </c>
      <c r="D15" s="71"/>
      <c r="E15" s="11"/>
      <c r="F15" s="12"/>
      <c r="G15" s="90"/>
      <c r="H15" s="73">
        <f t="shared" ref="H15" si="9">ROUND(+D15*G15,0)</f>
        <v>0</v>
      </c>
      <c r="I15" s="73">
        <f t="shared" si="7"/>
        <v>0</v>
      </c>
      <c r="J15" s="71">
        <f t="shared" ref="J15" si="10">SUM(D15-I15)</f>
        <v>0</v>
      </c>
      <c r="K15" s="1"/>
    </row>
    <row r="16" spans="1:11" ht="15">
      <c r="A16" s="100"/>
      <c r="B16" s="71"/>
      <c r="C16" s="92">
        <f t="shared" si="5"/>
        <v>0</v>
      </c>
      <c r="D16" s="71"/>
      <c r="E16" s="11"/>
      <c r="F16" s="12"/>
      <c r="G16" s="90"/>
      <c r="H16" s="73">
        <f t="shared" ref="H16:H19" si="11">ROUND(+D16*G16,0)</f>
        <v>0</v>
      </c>
      <c r="I16" s="73">
        <f t="shared" ref="I16:I19" si="12">+H16</f>
        <v>0</v>
      </c>
      <c r="J16" s="71">
        <f t="shared" ref="J16:J19" si="13">SUM(D16-I16)</f>
        <v>0</v>
      </c>
      <c r="K16" s="1"/>
    </row>
    <row r="17" spans="1:11" ht="15">
      <c r="A17" s="59"/>
      <c r="B17" s="74"/>
      <c r="C17" s="92">
        <f t="shared" si="5"/>
        <v>0</v>
      </c>
      <c r="D17" s="71"/>
      <c r="E17" s="11"/>
      <c r="F17" s="12"/>
      <c r="G17" s="90"/>
      <c r="H17" s="73">
        <f t="shared" si="11"/>
        <v>0</v>
      </c>
      <c r="I17" s="73">
        <f t="shared" si="12"/>
        <v>0</v>
      </c>
      <c r="J17" s="71">
        <f t="shared" si="13"/>
        <v>0</v>
      </c>
      <c r="K17" s="1"/>
    </row>
    <row r="18" spans="1:11" ht="15">
      <c r="A18" s="101"/>
      <c r="B18" s="73"/>
      <c r="C18" s="92">
        <f t="shared" si="5"/>
        <v>0</v>
      </c>
      <c r="D18" s="73"/>
      <c r="E18" s="84"/>
      <c r="F18" s="85"/>
      <c r="G18" s="89"/>
      <c r="H18" s="73">
        <f t="shared" si="11"/>
        <v>0</v>
      </c>
      <c r="I18" s="73">
        <f t="shared" si="12"/>
        <v>0</v>
      </c>
      <c r="J18" s="71">
        <f t="shared" si="13"/>
        <v>0</v>
      </c>
      <c r="K18" s="1"/>
    </row>
    <row r="19" spans="1:11" ht="15">
      <c r="A19" s="59"/>
      <c r="B19" s="71"/>
      <c r="C19" s="92">
        <f t="shared" si="5"/>
        <v>0</v>
      </c>
      <c r="D19" s="71"/>
      <c r="E19" s="86"/>
      <c r="F19" s="87"/>
      <c r="G19" s="91"/>
      <c r="H19" s="73">
        <f t="shared" si="11"/>
        <v>0</v>
      </c>
      <c r="I19" s="73">
        <f t="shared" si="12"/>
        <v>0</v>
      </c>
      <c r="J19" s="71">
        <f t="shared" si="13"/>
        <v>0</v>
      </c>
      <c r="K19" s="1"/>
    </row>
    <row r="20" spans="1:11" ht="15">
      <c r="A20" s="59" t="s">
        <v>27</v>
      </c>
      <c r="B20" s="93">
        <f t="shared" ref="B20:C20" si="14">SUM(B8:B19)</f>
        <v>0</v>
      </c>
      <c r="C20" s="93">
        <f t="shared" si="14"/>
        <v>0</v>
      </c>
      <c r="D20" s="93">
        <f>SUM(D8:D19)</f>
        <v>0</v>
      </c>
      <c r="E20" s="86">
        <f>SUM(E8:E19)</f>
        <v>7</v>
      </c>
      <c r="F20" s="87"/>
      <c r="G20" s="86"/>
      <c r="H20" s="71">
        <f>SUM(H8:H19)</f>
        <v>1</v>
      </c>
      <c r="I20" s="71">
        <f>SUM(I8:I19)</f>
        <v>1</v>
      </c>
      <c r="J20" s="71">
        <f>SUM(J8:J18)</f>
        <v>-1</v>
      </c>
      <c r="K20" s="1"/>
    </row>
    <row r="21" spans="1:11" ht="15">
      <c r="A21" s="51"/>
      <c r="B21" s="63"/>
      <c r="C21" s="16"/>
      <c r="D21" s="11" t="s">
        <v>50</v>
      </c>
      <c r="E21" s="71"/>
      <c r="F21" s="112"/>
      <c r="G21" s="16"/>
      <c r="H21" s="16"/>
      <c r="I21" s="16"/>
      <c r="J21" s="16"/>
      <c r="K21" s="1"/>
    </row>
    <row r="22" spans="1:11" ht="14.25">
      <c r="A22" s="50"/>
      <c r="B22" s="107" t="s">
        <v>105</v>
      </c>
      <c r="C22" s="108" t="e">
        <f>+C20/B20</f>
        <v>#DIV/0!</v>
      </c>
      <c r="D22" s="11" t="s">
        <v>51</v>
      </c>
      <c r="E22" s="71"/>
      <c r="F22" s="112"/>
      <c r="G22" s="15"/>
      <c r="H22" s="15"/>
      <c r="I22" s="15"/>
      <c r="J22" s="15"/>
    </row>
    <row r="23" spans="1:11" ht="15" customHeight="1">
      <c r="A23" s="50"/>
      <c r="B23" s="68"/>
      <c r="C23" s="15" t="s">
        <v>57</v>
      </c>
      <c r="D23" s="11" t="s">
        <v>52</v>
      </c>
      <c r="E23" s="71"/>
      <c r="F23" s="112"/>
      <c r="G23" s="15"/>
      <c r="H23" s="15"/>
      <c r="I23" s="15"/>
      <c r="J23" s="15"/>
    </row>
    <row r="24" spans="1:11" ht="14.25">
      <c r="A24" s="50"/>
      <c r="B24" s="68"/>
      <c r="C24" s="15"/>
      <c r="D24" s="11" t="s">
        <v>53</v>
      </c>
      <c r="E24" s="71"/>
      <c r="F24" s="112"/>
      <c r="G24" s="15"/>
      <c r="H24" s="15"/>
      <c r="I24" s="15"/>
      <c r="J24" s="15"/>
    </row>
    <row r="25" spans="1:11" ht="14.25">
      <c r="A25" s="50"/>
      <c r="B25" s="68"/>
      <c r="C25" s="15"/>
      <c r="D25" s="11" t="s">
        <v>54</v>
      </c>
      <c r="E25" s="71"/>
      <c r="F25" s="112"/>
      <c r="G25" s="15"/>
      <c r="H25" s="15"/>
      <c r="I25" s="15"/>
      <c r="J25" s="15"/>
    </row>
    <row r="26" spans="1:11" ht="14.25">
      <c r="A26" s="50"/>
      <c r="B26" s="68"/>
      <c r="C26" s="15"/>
      <c r="D26" s="11" t="s">
        <v>55</v>
      </c>
      <c r="E26" s="71"/>
      <c r="F26" s="112"/>
      <c r="G26" s="15"/>
      <c r="H26" s="15"/>
      <c r="I26" s="15"/>
      <c r="J26" s="15"/>
    </row>
    <row r="27" spans="1:11" ht="14.25">
      <c r="A27" s="50"/>
      <c r="B27" s="68"/>
      <c r="C27" s="15"/>
      <c r="D27" s="102" t="s">
        <v>104</v>
      </c>
      <c r="E27" s="71"/>
      <c r="F27" s="112"/>
      <c r="G27" s="15"/>
      <c r="H27" s="15"/>
      <c r="I27" s="15"/>
      <c r="J27" s="15"/>
    </row>
    <row r="28" spans="1:11">
      <c r="A28" s="50"/>
      <c r="B28" s="68"/>
      <c r="C28" s="15"/>
      <c r="D28" s="11"/>
      <c r="E28" s="94"/>
      <c r="F28" s="46"/>
      <c r="G28" s="15"/>
      <c r="H28" s="15"/>
      <c r="I28" s="15"/>
      <c r="J28" s="15"/>
    </row>
    <row r="29" spans="1:11">
      <c r="A29" s="60"/>
      <c r="B29" s="68"/>
      <c r="C29" s="15"/>
      <c r="D29" s="15"/>
      <c r="E29" s="15" t="s">
        <v>56</v>
      </c>
      <c r="F29" s="46"/>
      <c r="G29" s="15"/>
      <c r="H29" s="15"/>
      <c r="I29" s="15"/>
      <c r="J29" s="15"/>
    </row>
    <row r="31" spans="1:11" ht="18" customHeight="1">
      <c r="A31"/>
      <c r="B31"/>
      <c r="F31"/>
    </row>
  </sheetData>
  <mergeCells count="5">
    <mergeCell ref="C2:I2"/>
    <mergeCell ref="B3:J3"/>
    <mergeCell ref="B5:D5"/>
    <mergeCell ref="I6:J6"/>
    <mergeCell ref="G6:G7"/>
  </mergeCells>
  <phoneticPr fontId="3" type="noConversion"/>
  <printOptions gridLines="1"/>
  <pageMargins left="0.75" right="0.75" top="1" bottom="1" header="0.5" footer="0.5"/>
  <pageSetup scale="8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1"/>
  <sheetViews>
    <sheetView workbookViewId="0">
      <selection activeCell="B8" sqref="B8:C13"/>
    </sheetView>
  </sheetViews>
  <sheetFormatPr defaultRowHeight="12.75"/>
  <cols>
    <col min="1" max="1" width="33.42578125" style="61" customWidth="1"/>
    <col min="2" max="2" width="13.85546875" style="69" customWidth="1"/>
    <col min="3" max="3" width="14.28515625" customWidth="1"/>
    <col min="4" max="4" width="13.5703125" customWidth="1"/>
    <col min="5" max="5" width="10.7109375" customWidth="1"/>
    <col min="6" max="6" width="9.140625" style="78"/>
    <col min="7" max="7" width="10.28515625" customWidth="1"/>
    <col min="8" max="8" width="13" customWidth="1"/>
    <col min="9" max="9" width="14.42578125" customWidth="1"/>
    <col min="10" max="10" width="15" customWidth="1"/>
  </cols>
  <sheetData>
    <row r="1" spans="1:11" ht="15">
      <c r="A1" s="51"/>
      <c r="B1" s="63"/>
      <c r="C1" s="16"/>
      <c r="D1" s="16"/>
      <c r="E1" s="16"/>
      <c r="F1" s="75"/>
      <c r="G1" s="16"/>
      <c r="H1" s="16"/>
      <c r="I1" s="16"/>
      <c r="J1" s="16"/>
      <c r="K1" s="1"/>
    </row>
    <row r="2" spans="1:11" s="4" customFormat="1" ht="15.75">
      <c r="A2" s="52"/>
      <c r="B2" s="64"/>
      <c r="C2" s="204" t="s">
        <v>75</v>
      </c>
      <c r="D2" s="205"/>
      <c r="E2" s="205"/>
      <c r="F2" s="205"/>
      <c r="G2" s="205"/>
      <c r="H2" s="205"/>
      <c r="I2" s="205"/>
      <c r="J2" s="17"/>
      <c r="K2" s="7"/>
    </row>
    <row r="3" spans="1:11" ht="30.75" customHeight="1">
      <c r="A3" s="53" t="s">
        <v>17</v>
      </c>
      <c r="B3" s="206" t="s">
        <v>76</v>
      </c>
      <c r="C3" s="207"/>
      <c r="D3" s="207"/>
      <c r="E3" s="207"/>
      <c r="F3" s="207"/>
      <c r="G3" s="207"/>
      <c r="H3" s="207"/>
      <c r="I3" s="207"/>
      <c r="J3" s="208"/>
      <c r="K3" s="1"/>
    </row>
    <row r="4" spans="1:11" ht="21.75" customHeight="1" thickBot="1">
      <c r="A4" s="54"/>
      <c r="B4" s="47" t="s">
        <v>83</v>
      </c>
      <c r="C4" s="48"/>
      <c r="D4" s="48"/>
      <c r="E4" s="48"/>
      <c r="F4" s="76"/>
      <c r="G4" s="18"/>
      <c r="H4" s="18"/>
      <c r="I4" s="14"/>
      <c r="J4" s="19"/>
      <c r="K4" s="1"/>
    </row>
    <row r="5" spans="1:11" ht="19.5" customHeight="1">
      <c r="A5" s="55" t="s">
        <v>18</v>
      </c>
      <c r="B5" s="209" t="s">
        <v>82</v>
      </c>
      <c r="C5" s="210"/>
      <c r="D5" s="211"/>
      <c r="E5" s="20" t="s">
        <v>20</v>
      </c>
      <c r="F5" s="77"/>
      <c r="G5" s="21"/>
      <c r="H5" s="22"/>
      <c r="I5" s="23"/>
      <c r="J5" s="19"/>
      <c r="K5" s="1"/>
    </row>
    <row r="6" spans="1:11" s="10" customFormat="1" ht="41.25" customHeight="1">
      <c r="A6" s="56"/>
      <c r="B6" s="65"/>
      <c r="C6" s="24"/>
      <c r="D6" s="24"/>
      <c r="E6" s="24" t="s">
        <v>21</v>
      </c>
      <c r="F6" s="24" t="s">
        <v>22</v>
      </c>
      <c r="G6" s="214" t="s">
        <v>32</v>
      </c>
      <c r="H6" s="24" t="s">
        <v>23</v>
      </c>
      <c r="I6" s="212" t="s">
        <v>28</v>
      </c>
      <c r="J6" s="213"/>
      <c r="K6" s="9"/>
    </row>
    <row r="7" spans="1:11" s="10" customFormat="1" ht="15.75" customHeight="1">
      <c r="A7" s="57" t="s">
        <v>46</v>
      </c>
      <c r="B7" s="66" t="s">
        <v>47</v>
      </c>
      <c r="C7" s="25" t="s">
        <v>48</v>
      </c>
      <c r="D7" s="25" t="s">
        <v>49</v>
      </c>
      <c r="E7" s="25" t="s">
        <v>24</v>
      </c>
      <c r="F7" s="25" t="s">
        <v>25</v>
      </c>
      <c r="G7" s="215"/>
      <c r="H7" s="26" t="s">
        <v>26</v>
      </c>
      <c r="I7" s="27" t="s">
        <v>33</v>
      </c>
      <c r="J7" s="28" t="s">
        <v>34</v>
      </c>
      <c r="K7" s="9"/>
    </row>
    <row r="8" spans="1:11" ht="15">
      <c r="A8" s="70"/>
      <c r="B8" s="72"/>
      <c r="C8" s="92"/>
      <c r="D8" s="72"/>
      <c r="E8" s="84"/>
      <c r="F8" s="85" t="s">
        <v>80</v>
      </c>
      <c r="G8" s="89"/>
      <c r="H8" s="73"/>
      <c r="I8" s="73"/>
      <c r="J8" s="71">
        <f t="shared" ref="J8" si="0">SUM(D8-I8)</f>
        <v>0</v>
      </c>
      <c r="K8" s="1"/>
    </row>
    <row r="9" spans="1:11" ht="15">
      <c r="A9" s="99"/>
      <c r="B9" s="72"/>
      <c r="C9" s="92"/>
      <c r="D9" s="72"/>
      <c r="E9" s="82"/>
      <c r="F9" s="83" t="s">
        <v>80</v>
      </c>
      <c r="G9" s="88"/>
      <c r="H9" s="73"/>
      <c r="I9" s="73"/>
      <c r="J9" s="71">
        <f>SUM(D9-I9)</f>
        <v>0</v>
      </c>
      <c r="K9" s="1"/>
    </row>
    <row r="10" spans="1:11" ht="15">
      <c r="A10" s="59"/>
      <c r="B10" s="71"/>
      <c r="C10" s="92"/>
      <c r="D10" s="71"/>
      <c r="E10" s="11"/>
      <c r="F10" s="12" t="s">
        <v>81</v>
      </c>
      <c r="G10" s="90"/>
      <c r="H10" s="73"/>
      <c r="I10" s="73"/>
      <c r="J10" s="71">
        <f t="shared" ref="J10:J11" si="1">SUM(D10-I10)</f>
        <v>0</v>
      </c>
      <c r="K10" s="1"/>
    </row>
    <row r="11" spans="1:11" ht="15">
      <c r="A11" s="58"/>
      <c r="B11" s="73"/>
      <c r="C11" s="92"/>
      <c r="D11" s="73"/>
      <c r="E11" s="84"/>
      <c r="F11" s="85" t="s">
        <v>80</v>
      </c>
      <c r="G11" s="89"/>
      <c r="H11" s="73"/>
      <c r="I11" s="73"/>
      <c r="J11" s="71">
        <f t="shared" si="1"/>
        <v>0</v>
      </c>
      <c r="K11" s="1"/>
    </row>
    <row r="12" spans="1:11" ht="15">
      <c r="A12" s="101"/>
      <c r="B12" s="73"/>
      <c r="C12" s="92"/>
      <c r="D12" s="73"/>
      <c r="E12" s="84"/>
      <c r="F12" s="85" t="s">
        <v>80</v>
      </c>
      <c r="G12" s="89"/>
      <c r="H12" s="73"/>
      <c r="I12" s="73"/>
      <c r="J12" s="71">
        <f t="shared" ref="J12:J13" si="2">SUM(D12-I12)</f>
        <v>0</v>
      </c>
      <c r="K12" s="1"/>
    </row>
    <row r="13" spans="1:11" ht="15">
      <c r="A13" s="59"/>
      <c r="B13" s="71"/>
      <c r="C13" s="92"/>
      <c r="D13" s="71"/>
      <c r="E13" s="86"/>
      <c r="F13" s="87" t="s">
        <v>80</v>
      </c>
      <c r="G13" s="91"/>
      <c r="H13" s="73">
        <f>ROUND(+D13*G13,0)</f>
        <v>0</v>
      </c>
      <c r="I13" s="73">
        <f t="shared" ref="I13" si="3">+H13</f>
        <v>0</v>
      </c>
      <c r="J13" s="71">
        <f t="shared" si="2"/>
        <v>0</v>
      </c>
      <c r="K13" s="1"/>
    </row>
    <row r="14" spans="1:11" ht="15">
      <c r="A14" s="59"/>
      <c r="B14" s="71"/>
      <c r="C14" s="92">
        <f t="shared" ref="C14" si="4">SUM(D14-B14)</f>
        <v>0</v>
      </c>
      <c r="D14" s="71"/>
      <c r="E14" s="86"/>
      <c r="F14" s="87"/>
      <c r="G14" s="91"/>
      <c r="H14" s="73">
        <f t="shared" ref="H14" si="5">ROUND(+D14*G14,0)</f>
        <v>0</v>
      </c>
      <c r="I14" s="73">
        <f t="shared" ref="I14" si="6">+H14</f>
        <v>0</v>
      </c>
      <c r="J14" s="71">
        <f t="shared" ref="J14" si="7">SUM(D14-I14)</f>
        <v>0</v>
      </c>
      <c r="K14" s="1"/>
    </row>
    <row r="15" spans="1:11" ht="15">
      <c r="A15" s="59"/>
      <c r="B15" s="71"/>
      <c r="C15" s="92">
        <f>SUM(D15-B15)</f>
        <v>0</v>
      </c>
      <c r="D15" s="71"/>
      <c r="E15" s="11"/>
      <c r="F15" s="12"/>
      <c r="G15" s="90"/>
      <c r="H15" s="73">
        <f t="shared" ref="H15:H18" si="8">ROUND(+D15*G15,0)</f>
        <v>0</v>
      </c>
      <c r="I15" s="73">
        <f t="shared" ref="I15:I18" si="9">+H15</f>
        <v>0</v>
      </c>
      <c r="J15" s="71">
        <f t="shared" ref="J15:J18" si="10">SUM(D15-I15)</f>
        <v>0</v>
      </c>
      <c r="K15" s="1"/>
    </row>
    <row r="16" spans="1:11" ht="15">
      <c r="A16" s="95"/>
      <c r="B16" s="71"/>
      <c r="C16" s="92">
        <f t="shared" ref="C16:C18" si="11">SUM(D16-B16)</f>
        <v>0</v>
      </c>
      <c r="D16" s="71"/>
      <c r="E16" s="97"/>
      <c r="F16" s="96"/>
      <c r="G16" s="71"/>
      <c r="H16" s="73">
        <f t="shared" si="8"/>
        <v>0</v>
      </c>
      <c r="I16" s="73">
        <f t="shared" si="9"/>
        <v>0</v>
      </c>
      <c r="J16" s="71">
        <f t="shared" si="10"/>
        <v>0</v>
      </c>
      <c r="K16" s="1"/>
    </row>
    <row r="17" spans="1:11" ht="15">
      <c r="A17" s="95"/>
      <c r="B17" s="71"/>
      <c r="C17" s="92">
        <f t="shared" si="11"/>
        <v>0</v>
      </c>
      <c r="D17" s="71"/>
      <c r="E17" s="97"/>
      <c r="F17" s="96"/>
      <c r="G17" s="71"/>
      <c r="H17" s="73">
        <f t="shared" si="8"/>
        <v>0</v>
      </c>
      <c r="I17" s="73">
        <f t="shared" si="9"/>
        <v>0</v>
      </c>
      <c r="J17" s="71">
        <f t="shared" si="10"/>
        <v>0</v>
      </c>
      <c r="K17" s="1"/>
    </row>
    <row r="18" spans="1:11" ht="15">
      <c r="A18" s="95"/>
      <c r="B18" s="71"/>
      <c r="C18" s="92">
        <f t="shared" si="11"/>
        <v>0</v>
      </c>
      <c r="D18" s="71"/>
      <c r="E18" s="97"/>
      <c r="F18" s="96"/>
      <c r="G18" s="71"/>
      <c r="H18" s="73">
        <f t="shared" si="8"/>
        <v>0</v>
      </c>
      <c r="I18" s="73">
        <f t="shared" si="9"/>
        <v>0</v>
      </c>
      <c r="J18" s="71">
        <f t="shared" si="10"/>
        <v>0</v>
      </c>
      <c r="K18" s="1"/>
    </row>
    <row r="19" spans="1:11" ht="15">
      <c r="A19" s="95"/>
      <c r="B19" s="71"/>
      <c r="C19" s="92">
        <f t="shared" ref="C19" si="12">SUM(D19-B19)</f>
        <v>0</v>
      </c>
      <c r="D19" s="71"/>
      <c r="E19" s="97"/>
      <c r="F19" s="96"/>
      <c r="G19" s="71"/>
      <c r="H19" s="73">
        <f t="shared" ref="H19" si="13">ROUND(+D19*G19,0)</f>
        <v>0</v>
      </c>
      <c r="I19" s="73">
        <f t="shared" ref="I19" si="14">+H19</f>
        <v>0</v>
      </c>
      <c r="J19" s="71">
        <f t="shared" ref="J19" si="15">SUM(D19-I19)</f>
        <v>0</v>
      </c>
      <c r="K19" s="1"/>
    </row>
    <row r="20" spans="1:11" ht="15">
      <c r="A20" s="54" t="s">
        <v>27</v>
      </c>
      <c r="B20" s="67">
        <f>SUM(B8:B19)</f>
        <v>0</v>
      </c>
      <c r="C20" s="67">
        <f t="shared" ref="C20:D20" si="16">SUM(C8:C19)</f>
        <v>0</v>
      </c>
      <c r="D20" s="67">
        <f t="shared" si="16"/>
        <v>0</v>
      </c>
      <c r="E20" s="98">
        <f>SUM(E8:E19)</f>
        <v>0</v>
      </c>
      <c r="F20" s="104"/>
      <c r="G20" s="67"/>
      <c r="H20" s="67">
        <f t="shared" ref="H20" si="17">SUM(H8:H19)</f>
        <v>0</v>
      </c>
      <c r="I20" s="67">
        <f t="shared" ref="I20" si="18">SUM(I8:I19)</f>
        <v>0</v>
      </c>
      <c r="J20" s="67">
        <f t="shared" ref="J20" si="19">SUM(J8:J19)</f>
        <v>0</v>
      </c>
      <c r="K20" s="1"/>
    </row>
    <row r="21" spans="1:11" ht="15">
      <c r="A21" s="51"/>
      <c r="B21" s="63"/>
      <c r="C21" s="16"/>
      <c r="D21" s="11" t="s">
        <v>50</v>
      </c>
      <c r="E21" s="109"/>
      <c r="F21" s="75"/>
      <c r="G21" s="16"/>
      <c r="H21" s="16"/>
      <c r="I21" s="16"/>
      <c r="J21" s="16"/>
      <c r="K21" s="1"/>
    </row>
    <row r="22" spans="1:11">
      <c r="A22" s="50"/>
      <c r="B22" s="107" t="s">
        <v>105</v>
      </c>
      <c r="C22" s="108" t="e">
        <f>+C20/B20</f>
        <v>#DIV/0!</v>
      </c>
      <c r="D22" s="11" t="s">
        <v>51</v>
      </c>
      <c r="E22" s="109"/>
      <c r="F22" s="46"/>
      <c r="G22" s="15"/>
      <c r="H22" s="15"/>
      <c r="I22" s="15"/>
      <c r="J22" s="105"/>
    </row>
    <row r="23" spans="1:11" ht="15" customHeight="1">
      <c r="A23" s="50"/>
      <c r="B23" s="68"/>
      <c r="C23" s="15" t="s">
        <v>57</v>
      </c>
      <c r="D23" s="11" t="s">
        <v>52</v>
      </c>
      <c r="E23" s="109"/>
      <c r="F23" s="46"/>
      <c r="G23" s="15"/>
      <c r="H23" s="15"/>
      <c r="I23" s="15"/>
      <c r="J23" s="15"/>
    </row>
    <row r="24" spans="1:11">
      <c r="A24" s="50"/>
      <c r="B24" s="68"/>
      <c r="C24" s="15"/>
      <c r="D24" s="11" t="s">
        <v>53</v>
      </c>
      <c r="E24" s="109"/>
      <c r="F24" s="46"/>
      <c r="G24" s="15"/>
      <c r="H24" s="15"/>
      <c r="I24" s="15"/>
      <c r="J24" s="15"/>
    </row>
    <row r="25" spans="1:11">
      <c r="A25" s="50"/>
      <c r="B25" s="68"/>
      <c r="C25" s="106"/>
      <c r="D25" s="11" t="s">
        <v>54</v>
      </c>
      <c r="E25" s="109"/>
      <c r="F25" s="46"/>
      <c r="G25" s="15"/>
      <c r="H25" s="15"/>
      <c r="I25" s="15"/>
      <c r="J25" s="15"/>
    </row>
    <row r="26" spans="1:11">
      <c r="A26" s="50"/>
      <c r="B26" s="68"/>
      <c r="C26" s="15"/>
      <c r="D26" s="11" t="s">
        <v>55</v>
      </c>
      <c r="E26" s="109"/>
      <c r="F26" s="46"/>
      <c r="G26" s="15"/>
      <c r="H26" s="15"/>
      <c r="I26" s="15"/>
      <c r="J26" s="15"/>
    </row>
    <row r="27" spans="1:11">
      <c r="A27" s="50"/>
      <c r="B27" s="68"/>
      <c r="C27" s="15"/>
      <c r="D27" s="102" t="s">
        <v>104</v>
      </c>
      <c r="E27" s="109"/>
      <c r="F27" s="46"/>
      <c r="G27" s="15"/>
      <c r="H27" s="15"/>
      <c r="I27" s="15"/>
      <c r="J27" s="15"/>
    </row>
    <row r="28" spans="1:11">
      <c r="A28" s="50"/>
      <c r="B28" s="68"/>
      <c r="C28" s="15"/>
      <c r="D28" s="11"/>
      <c r="E28" s="11"/>
      <c r="F28" s="46"/>
      <c r="G28" s="15"/>
      <c r="H28" s="15"/>
      <c r="I28" s="15"/>
      <c r="J28" s="15"/>
    </row>
    <row r="29" spans="1:11">
      <c r="A29" s="103"/>
      <c r="B29" s="68"/>
      <c r="C29" s="15"/>
      <c r="D29" s="15"/>
      <c r="E29" s="15" t="s">
        <v>56</v>
      </c>
      <c r="F29" s="46"/>
      <c r="G29" s="15"/>
      <c r="H29" s="15"/>
      <c r="I29" s="15"/>
      <c r="J29" s="15"/>
    </row>
    <row r="31" spans="1:11" ht="18" customHeight="1">
      <c r="A31"/>
      <c r="B31"/>
      <c r="F31"/>
    </row>
  </sheetData>
  <mergeCells count="5">
    <mergeCell ref="C2:I2"/>
    <mergeCell ref="B3:J3"/>
    <mergeCell ref="B5:D5"/>
    <mergeCell ref="G6:G7"/>
    <mergeCell ref="I6:J6"/>
  </mergeCells>
  <pageMargins left="0.7" right="0.7" top="0.75" bottom="0.75" header="0.3" footer="0.3"/>
  <pageSetup scale="8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4"/>
  <sheetViews>
    <sheetView zoomScaleNormal="100" workbookViewId="0">
      <selection activeCell="B8" sqref="B8:C13"/>
    </sheetView>
  </sheetViews>
  <sheetFormatPr defaultRowHeight="12.75"/>
  <cols>
    <col min="1" max="1" width="28.42578125" bestFit="1" customWidth="1"/>
    <col min="2" max="3" width="21.140625" customWidth="1"/>
    <col min="4" max="4" width="41" customWidth="1"/>
    <col min="6" max="6" width="8" customWidth="1"/>
    <col min="7" max="7" width="23.85546875" hidden="1" customWidth="1"/>
  </cols>
  <sheetData>
    <row r="1" spans="1:13">
      <c r="A1" s="15"/>
      <c r="B1" s="15"/>
      <c r="C1" s="15"/>
      <c r="D1" s="15"/>
      <c r="E1" s="15"/>
      <c r="F1" s="15"/>
      <c r="G1" s="15"/>
      <c r="H1" s="15"/>
      <c r="I1" s="15"/>
      <c r="J1" s="15"/>
      <c r="K1" s="15"/>
      <c r="L1" s="15"/>
      <c r="M1" s="15"/>
    </row>
    <row r="2" spans="1:13" ht="15">
      <c r="A2" s="15"/>
      <c r="B2" s="49" t="s">
        <v>77</v>
      </c>
      <c r="C2" s="49"/>
      <c r="D2" s="49"/>
      <c r="E2" s="49"/>
      <c r="H2" s="15"/>
      <c r="I2" s="15"/>
      <c r="J2" s="15"/>
      <c r="K2" s="15"/>
      <c r="L2" s="15"/>
      <c r="M2" s="15"/>
    </row>
    <row r="3" spans="1:13" ht="15">
      <c r="A3" s="15"/>
      <c r="B3" s="49" t="s">
        <v>78</v>
      </c>
      <c r="C3" s="49"/>
      <c r="D3" s="49"/>
      <c r="E3" s="49"/>
      <c r="H3" s="15"/>
      <c r="I3" s="15"/>
      <c r="J3" s="15"/>
      <c r="K3" s="15"/>
      <c r="L3" s="15"/>
      <c r="M3" s="15"/>
    </row>
    <row r="4" spans="1:13">
      <c r="A4" s="15"/>
      <c r="B4" s="15"/>
      <c r="C4" s="15"/>
      <c r="D4" s="15"/>
      <c r="E4" s="15"/>
      <c r="F4" s="15"/>
      <c r="G4" s="15"/>
      <c r="H4" s="15"/>
      <c r="I4" s="15"/>
      <c r="J4" s="15"/>
      <c r="K4" s="15"/>
      <c r="L4" s="15"/>
      <c r="M4" s="15"/>
    </row>
    <row r="5" spans="1:13" ht="12.75" customHeight="1">
      <c r="A5" s="15" t="s">
        <v>58</v>
      </c>
      <c r="B5" s="221" t="s">
        <v>59</v>
      </c>
      <c r="C5" s="221"/>
      <c r="D5" s="221"/>
      <c r="E5" s="221"/>
      <c r="F5" s="221"/>
      <c r="G5" s="221"/>
      <c r="H5" s="50"/>
      <c r="I5" s="50"/>
      <c r="J5" s="50"/>
      <c r="K5" s="50"/>
    </row>
    <row r="6" spans="1:13">
      <c r="A6" s="15"/>
      <c r="B6" s="221"/>
      <c r="C6" s="221"/>
      <c r="D6" s="221"/>
      <c r="E6" s="221"/>
      <c r="F6" s="221"/>
      <c r="G6" s="221"/>
      <c r="H6" s="50"/>
      <c r="I6" s="50"/>
      <c r="J6" s="50"/>
      <c r="K6" s="50"/>
    </row>
    <row r="7" spans="1:13" ht="13.5" thickBot="1">
      <c r="A7" s="15"/>
      <c r="B7" s="15"/>
      <c r="C7" s="15"/>
      <c r="D7" s="15"/>
      <c r="E7" s="15"/>
      <c r="F7" s="15"/>
      <c r="G7" s="15"/>
      <c r="H7" s="15"/>
      <c r="I7" s="15"/>
      <c r="J7" s="15"/>
      <c r="K7" s="15"/>
      <c r="L7" s="15"/>
      <c r="M7" s="15"/>
    </row>
    <row r="8" spans="1:13" ht="13.5" thickBot="1">
      <c r="A8" s="113"/>
      <c r="B8" s="218" t="s">
        <v>98</v>
      </c>
      <c r="C8" s="219"/>
      <c r="D8" s="220"/>
      <c r="E8" s="15"/>
      <c r="F8" s="15"/>
      <c r="G8" s="15"/>
      <c r="H8" s="15"/>
      <c r="I8" s="15"/>
      <c r="J8" s="15"/>
      <c r="K8" s="15"/>
      <c r="L8" s="15"/>
      <c r="M8" s="15"/>
    </row>
    <row r="9" spans="1:13" ht="13.5" thickBot="1">
      <c r="A9" s="113"/>
      <c r="B9" s="113"/>
      <c r="C9" s="113"/>
      <c r="D9" s="113"/>
      <c r="E9" s="15"/>
      <c r="F9" s="15"/>
      <c r="G9" s="15"/>
      <c r="H9" s="15"/>
      <c r="I9" s="15"/>
      <c r="J9" s="15"/>
      <c r="K9" s="15"/>
      <c r="L9" s="15"/>
      <c r="M9" s="15"/>
    </row>
    <row r="10" spans="1:13" ht="13.5" thickBot="1">
      <c r="A10" s="114" t="s">
        <v>84</v>
      </c>
      <c r="B10" s="225" t="s">
        <v>107</v>
      </c>
      <c r="C10" s="226"/>
      <c r="D10" s="227"/>
      <c r="E10" s="15"/>
      <c r="F10" s="15"/>
      <c r="G10" s="15"/>
      <c r="H10" s="15"/>
      <c r="I10" s="15"/>
      <c r="J10" s="15"/>
      <c r="K10" s="15"/>
      <c r="L10" s="15"/>
      <c r="M10" s="15"/>
    </row>
    <row r="11" spans="1:13" ht="13.5" thickBot="1">
      <c r="A11" s="115"/>
      <c r="B11" s="222" t="s">
        <v>85</v>
      </c>
      <c r="C11" s="223"/>
      <c r="D11" s="224"/>
      <c r="E11" s="15"/>
      <c r="F11" s="15"/>
      <c r="G11" s="15"/>
      <c r="H11" s="15"/>
      <c r="I11" s="15"/>
      <c r="J11" s="15"/>
      <c r="K11" s="15"/>
      <c r="L11" s="15"/>
      <c r="M11" s="15"/>
    </row>
    <row r="12" spans="1:13">
      <c r="A12" s="116"/>
      <c r="B12" s="117" t="s">
        <v>86</v>
      </c>
      <c r="C12" s="118" t="s">
        <v>87</v>
      </c>
      <c r="D12" s="117" t="s">
        <v>88</v>
      </c>
      <c r="E12" s="15"/>
      <c r="F12" s="15"/>
      <c r="G12" s="15"/>
      <c r="H12" s="15"/>
      <c r="I12" s="15"/>
      <c r="J12" s="15"/>
      <c r="K12" s="15"/>
      <c r="L12" s="15"/>
      <c r="M12" s="15"/>
    </row>
    <row r="13" spans="1:13" ht="13.5" thickBot="1">
      <c r="A13" s="119" t="s">
        <v>89</v>
      </c>
      <c r="B13" s="120" t="s">
        <v>90</v>
      </c>
      <c r="C13" s="115" t="s">
        <v>91</v>
      </c>
      <c r="D13" s="120" t="s">
        <v>91</v>
      </c>
      <c r="E13" s="15"/>
      <c r="F13" s="15"/>
      <c r="G13" s="15"/>
      <c r="H13" s="15"/>
      <c r="I13" s="15"/>
      <c r="J13" s="15"/>
      <c r="K13" s="15"/>
      <c r="L13" s="15"/>
      <c r="M13" s="15"/>
    </row>
    <row r="14" spans="1:13" ht="28.5" customHeight="1">
      <c r="A14" s="121"/>
      <c r="B14" s="122"/>
      <c r="C14" s="123"/>
      <c r="D14" s="122">
        <f>B14-C14</f>
        <v>0</v>
      </c>
      <c r="E14" s="15"/>
      <c r="F14" s="15"/>
      <c r="G14" s="15"/>
      <c r="H14" s="15"/>
      <c r="I14" s="15"/>
      <c r="J14" s="15"/>
      <c r="K14" s="15"/>
      <c r="L14" s="15"/>
      <c r="M14" s="15"/>
    </row>
    <row r="15" spans="1:13">
      <c r="A15" s="124"/>
      <c r="B15" s="125"/>
      <c r="C15" s="126"/>
      <c r="D15" s="125">
        <f>B15-C15</f>
        <v>0</v>
      </c>
      <c r="E15" s="15"/>
      <c r="F15" s="15"/>
      <c r="G15" s="15"/>
      <c r="H15" s="15"/>
      <c r="I15" s="15"/>
      <c r="J15" s="15"/>
      <c r="K15" s="15"/>
      <c r="L15" s="15"/>
      <c r="M15" s="15"/>
    </row>
    <row r="16" spans="1:13">
      <c r="A16" s="124"/>
      <c r="B16" s="125"/>
      <c r="C16" s="126"/>
      <c r="D16" s="125">
        <f>B16-C16</f>
        <v>0</v>
      </c>
      <c r="E16" s="15"/>
      <c r="F16" s="15"/>
      <c r="G16" s="15"/>
      <c r="H16" s="15"/>
      <c r="I16" s="15"/>
      <c r="J16" s="15"/>
      <c r="K16" s="15"/>
      <c r="L16" s="15"/>
      <c r="M16" s="15"/>
    </row>
    <row r="17" spans="1:13" ht="13.5" thickBot="1">
      <c r="A17" s="127"/>
      <c r="B17" s="128"/>
      <c r="C17" s="129"/>
      <c r="D17" s="128">
        <f>B17-C17</f>
        <v>0</v>
      </c>
      <c r="E17" s="15"/>
      <c r="F17" s="15"/>
      <c r="G17" s="15"/>
      <c r="H17" s="15"/>
      <c r="I17" s="15"/>
      <c r="J17" s="15"/>
      <c r="K17" s="15"/>
      <c r="L17" s="15"/>
      <c r="M17" s="15"/>
    </row>
    <row r="18" spans="1:13" ht="13.5" thickBot="1">
      <c r="A18" s="113"/>
      <c r="B18" s="130"/>
      <c r="C18" s="130"/>
      <c r="D18" s="130"/>
      <c r="E18" s="15"/>
      <c r="F18" s="15"/>
      <c r="G18" s="15"/>
      <c r="H18" s="15"/>
      <c r="I18" s="15"/>
      <c r="J18" s="15"/>
      <c r="K18" s="15"/>
      <c r="L18" s="15"/>
      <c r="M18" s="15"/>
    </row>
    <row r="19" spans="1:13" ht="13.5" thickBot="1">
      <c r="A19" s="114" t="s">
        <v>92</v>
      </c>
      <c r="B19" s="225" t="s">
        <v>106</v>
      </c>
      <c r="C19" s="226"/>
      <c r="D19" s="227"/>
      <c r="E19" s="15"/>
      <c r="F19" s="15"/>
      <c r="G19" s="15"/>
      <c r="H19" s="15"/>
      <c r="I19" s="15"/>
      <c r="J19" s="15"/>
      <c r="K19" s="15"/>
      <c r="L19" s="15"/>
      <c r="M19" s="15"/>
    </row>
    <row r="20" spans="1:13" ht="13.5" thickBot="1">
      <c r="A20" s="116"/>
      <c r="B20" s="222" t="s">
        <v>93</v>
      </c>
      <c r="C20" s="223"/>
      <c r="D20" s="224"/>
      <c r="E20" s="15"/>
      <c r="F20" s="15"/>
      <c r="G20" s="15"/>
      <c r="H20" s="15"/>
      <c r="I20" s="15"/>
      <c r="J20" s="15"/>
      <c r="K20" s="15"/>
      <c r="L20" s="15"/>
      <c r="M20" s="15"/>
    </row>
    <row r="21" spans="1:13">
      <c r="A21" s="116"/>
      <c r="B21" s="118" t="s">
        <v>86</v>
      </c>
      <c r="C21" s="117" t="s">
        <v>87</v>
      </c>
      <c r="D21" s="131" t="s">
        <v>88</v>
      </c>
      <c r="E21" s="15"/>
      <c r="F21" s="15"/>
      <c r="G21" s="15"/>
      <c r="H21" s="15"/>
      <c r="I21" s="15"/>
      <c r="J21" s="15"/>
      <c r="K21" s="15"/>
      <c r="L21" s="15"/>
      <c r="M21" s="15"/>
    </row>
    <row r="22" spans="1:13" ht="13.5" thickBot="1">
      <c r="A22" s="115" t="s">
        <v>89</v>
      </c>
      <c r="B22" s="115" t="s">
        <v>90</v>
      </c>
      <c r="C22" s="120" t="s">
        <v>91</v>
      </c>
      <c r="D22" s="132" t="s">
        <v>91</v>
      </c>
      <c r="E22" s="15"/>
      <c r="F22" s="15"/>
      <c r="G22" s="15"/>
      <c r="H22" s="15"/>
      <c r="I22" s="15"/>
      <c r="J22" s="15"/>
      <c r="K22" s="15"/>
      <c r="L22" s="15"/>
      <c r="M22" s="15"/>
    </row>
    <row r="23" spans="1:13" ht="13.5" customHeight="1">
      <c r="A23" s="133"/>
      <c r="B23" s="123"/>
      <c r="C23" s="122"/>
      <c r="D23" s="134">
        <f>B23-C23</f>
        <v>0</v>
      </c>
      <c r="E23" s="15"/>
      <c r="F23" s="15"/>
      <c r="G23" s="15"/>
      <c r="H23" s="15"/>
      <c r="I23" s="15"/>
      <c r="J23" s="15"/>
      <c r="K23" s="15"/>
      <c r="L23" s="15"/>
      <c r="M23" s="15"/>
    </row>
    <row r="24" spans="1:13">
      <c r="A24" s="124"/>
      <c r="B24" s="126"/>
      <c r="C24" s="125"/>
      <c r="D24" s="135">
        <f>B24-C24</f>
        <v>0</v>
      </c>
      <c r="E24" s="15"/>
      <c r="F24" s="15"/>
      <c r="G24" s="15"/>
      <c r="H24" s="15"/>
      <c r="I24" s="15"/>
      <c r="J24" s="15"/>
      <c r="K24" s="15"/>
      <c r="L24" s="15"/>
      <c r="M24" s="15"/>
    </row>
    <row r="25" spans="1:13">
      <c r="A25" s="124"/>
      <c r="B25" s="126"/>
      <c r="C25" s="125"/>
      <c r="D25" s="135">
        <f>B25-C25</f>
        <v>0</v>
      </c>
      <c r="E25" s="15"/>
      <c r="F25" s="15"/>
      <c r="G25" s="15"/>
      <c r="H25" s="15"/>
      <c r="I25" s="15"/>
      <c r="J25" s="15"/>
      <c r="K25" s="15"/>
      <c r="L25" s="15"/>
      <c r="M25" s="15"/>
    </row>
    <row r="26" spans="1:13" ht="13.5" thickBot="1">
      <c r="A26" s="127"/>
      <c r="B26" s="129"/>
      <c r="C26" s="128"/>
      <c r="D26" s="136">
        <f>B26-C26</f>
        <v>0</v>
      </c>
      <c r="E26" s="15"/>
      <c r="F26" s="15"/>
      <c r="G26" s="15"/>
      <c r="H26" s="15"/>
      <c r="I26" s="15"/>
      <c r="J26" s="15"/>
      <c r="K26" s="15"/>
      <c r="L26" s="15"/>
      <c r="M26" s="15"/>
    </row>
    <row r="27" spans="1:13" ht="13.5" thickBot="1">
      <c r="A27" s="113"/>
      <c r="B27" s="130"/>
      <c r="C27" s="130"/>
      <c r="D27" s="130"/>
      <c r="E27" s="15"/>
      <c r="F27" s="15"/>
      <c r="G27" s="15"/>
      <c r="H27" s="15"/>
      <c r="I27" s="15"/>
      <c r="J27" s="15"/>
      <c r="K27" s="15"/>
      <c r="L27" s="15"/>
      <c r="M27" s="15"/>
    </row>
    <row r="28" spans="1:13" ht="13.5" thickBot="1">
      <c r="A28" s="137"/>
      <c r="B28" s="216" t="s">
        <v>94</v>
      </c>
      <c r="C28" s="217"/>
      <c r="D28" s="138" t="s">
        <v>95</v>
      </c>
      <c r="E28" s="15"/>
      <c r="F28" s="15"/>
      <c r="G28" s="15"/>
      <c r="H28" s="15"/>
      <c r="I28" s="15"/>
      <c r="J28" s="15"/>
      <c r="K28" s="15"/>
      <c r="L28" s="15"/>
      <c r="M28" s="15"/>
    </row>
    <row r="29" spans="1:13">
      <c r="A29" s="116"/>
      <c r="B29" s="118" t="s">
        <v>96</v>
      </c>
      <c r="C29" s="117" t="s">
        <v>108</v>
      </c>
      <c r="D29" s="131"/>
      <c r="E29" s="15"/>
      <c r="F29" s="15"/>
      <c r="G29" s="15"/>
      <c r="H29" s="15"/>
      <c r="I29" s="15"/>
      <c r="J29" s="15"/>
      <c r="K29" s="15"/>
      <c r="L29" s="15"/>
      <c r="M29" s="15"/>
    </row>
    <row r="30" spans="1:13" ht="13.5" thickBot="1">
      <c r="A30" s="115" t="s">
        <v>89</v>
      </c>
      <c r="B30" s="115" t="s">
        <v>97</v>
      </c>
      <c r="C30" s="120" t="s">
        <v>97</v>
      </c>
      <c r="D30" s="132" t="s">
        <v>97</v>
      </c>
      <c r="E30" s="15"/>
      <c r="F30" s="15"/>
      <c r="G30" s="15"/>
      <c r="H30" s="15"/>
      <c r="I30" s="15"/>
      <c r="J30" s="15"/>
      <c r="K30" s="15"/>
      <c r="L30" s="15"/>
      <c r="M30" s="15"/>
    </row>
    <row r="31" spans="1:13" ht="13.5" customHeight="1">
      <c r="A31" s="133"/>
      <c r="B31" s="123"/>
      <c r="C31" s="122"/>
      <c r="D31" s="134"/>
      <c r="E31" s="15"/>
      <c r="F31" s="15"/>
      <c r="G31" s="15"/>
      <c r="H31" s="15"/>
      <c r="I31" s="15"/>
      <c r="J31" s="15"/>
      <c r="K31" s="15"/>
      <c r="L31" s="15"/>
      <c r="M31" s="15"/>
    </row>
    <row r="32" spans="1:13">
      <c r="A32" s="124"/>
      <c r="B32" s="126"/>
      <c r="C32" s="125"/>
      <c r="D32" s="139"/>
      <c r="E32" s="15"/>
      <c r="F32" s="15"/>
      <c r="G32" s="15"/>
      <c r="H32" s="15"/>
      <c r="I32" s="15"/>
      <c r="J32" s="15"/>
      <c r="K32" s="15"/>
      <c r="L32" s="15"/>
      <c r="M32" s="15"/>
    </row>
    <row r="33" spans="1:13">
      <c r="A33" s="124"/>
      <c r="B33" s="126"/>
      <c r="C33" s="125"/>
      <c r="D33" s="139"/>
      <c r="E33" s="15"/>
      <c r="F33" s="15"/>
      <c r="G33" s="15"/>
      <c r="H33" s="15"/>
      <c r="I33" s="15"/>
      <c r="J33" s="15"/>
      <c r="K33" s="15"/>
      <c r="L33" s="15"/>
      <c r="M33" s="15"/>
    </row>
    <row r="34" spans="1:13" ht="13.5" thickBot="1">
      <c r="A34" s="127"/>
      <c r="B34" s="129"/>
      <c r="C34" s="128"/>
      <c r="D34" s="136"/>
      <c r="E34" s="15"/>
      <c r="F34" s="15"/>
      <c r="G34" s="15"/>
      <c r="H34" s="15"/>
      <c r="I34" s="15"/>
      <c r="J34" s="15"/>
      <c r="K34" s="15"/>
      <c r="L34" s="15"/>
      <c r="M34" s="15"/>
    </row>
    <row r="35" spans="1:13">
      <c r="A35" s="113"/>
      <c r="B35" s="113"/>
      <c r="C35" s="113"/>
      <c r="D35" s="113"/>
      <c r="E35" s="15"/>
      <c r="F35" s="15"/>
      <c r="G35" s="15"/>
      <c r="H35" s="15"/>
      <c r="I35" s="15"/>
      <c r="J35" s="15"/>
      <c r="K35" s="15"/>
      <c r="L35" s="15"/>
      <c r="M35" s="15"/>
    </row>
    <row r="36" spans="1:13">
      <c r="A36" s="113"/>
      <c r="B36" s="113"/>
      <c r="C36" s="113"/>
      <c r="D36" s="113"/>
      <c r="E36" s="15"/>
      <c r="F36" s="15"/>
      <c r="G36" s="15"/>
      <c r="H36" s="15"/>
      <c r="I36" s="15"/>
      <c r="J36" s="15"/>
      <c r="K36" s="15"/>
      <c r="L36" s="15"/>
      <c r="M36" s="15"/>
    </row>
    <row r="37" spans="1:13">
      <c r="A37" s="80"/>
      <c r="B37" s="15"/>
      <c r="E37" s="15"/>
      <c r="F37" s="15"/>
      <c r="G37" s="15"/>
      <c r="H37" s="15"/>
      <c r="I37" s="15"/>
      <c r="J37" s="15"/>
      <c r="K37" s="15"/>
      <c r="L37" s="15"/>
      <c r="M37" s="15"/>
    </row>
    <row r="38" spans="1:13">
      <c r="A38" s="80"/>
      <c r="B38" s="15"/>
      <c r="C38" s="15"/>
      <c r="D38" s="15"/>
      <c r="E38" s="15"/>
      <c r="F38" s="15"/>
      <c r="G38" s="15"/>
      <c r="H38" s="15"/>
      <c r="I38" s="15"/>
      <c r="J38" s="15"/>
      <c r="K38" s="15"/>
      <c r="L38" s="15"/>
      <c r="M38" s="15"/>
    </row>
    <row r="39" spans="1:13" ht="15">
      <c r="A39" s="17"/>
      <c r="B39" s="17"/>
      <c r="C39" s="17"/>
      <c r="D39" s="17"/>
      <c r="E39" s="17"/>
      <c r="F39" s="17"/>
      <c r="G39" s="17"/>
      <c r="H39" s="17"/>
      <c r="I39" s="17"/>
      <c r="J39" s="17"/>
      <c r="K39" s="17"/>
      <c r="L39" s="17"/>
      <c r="M39" s="17"/>
    </row>
    <row r="40" spans="1:13" ht="15">
      <c r="A40" s="17"/>
      <c r="B40" s="17"/>
      <c r="C40" s="17"/>
      <c r="D40" s="17"/>
      <c r="E40" s="17"/>
      <c r="F40" s="17"/>
      <c r="G40" s="17"/>
      <c r="H40" s="17"/>
      <c r="I40" s="17"/>
      <c r="J40" s="17"/>
      <c r="K40" s="17"/>
      <c r="L40" s="17"/>
      <c r="M40" s="17"/>
    </row>
    <row r="41" spans="1:13" ht="15">
      <c r="A41" s="17"/>
      <c r="B41" s="17"/>
      <c r="C41" s="17"/>
      <c r="D41" s="17"/>
      <c r="E41" s="17"/>
      <c r="F41" s="17"/>
      <c r="G41" s="17"/>
      <c r="H41" s="17"/>
      <c r="I41" s="17"/>
      <c r="J41" s="17"/>
      <c r="K41" s="17"/>
      <c r="L41" s="17"/>
      <c r="M41" s="17"/>
    </row>
    <row r="42" spans="1:13" ht="15">
      <c r="A42" s="17"/>
      <c r="B42" s="17"/>
      <c r="C42" s="17"/>
      <c r="D42" s="17"/>
      <c r="E42" s="17"/>
      <c r="F42" s="17"/>
      <c r="G42" s="17"/>
      <c r="H42" s="17"/>
      <c r="I42" s="17"/>
      <c r="J42" s="17"/>
      <c r="K42" s="17"/>
      <c r="L42" s="17"/>
      <c r="M42" s="17"/>
    </row>
    <row r="43" spans="1:13" ht="15">
      <c r="A43" s="17"/>
      <c r="B43" s="17"/>
      <c r="C43" s="17"/>
      <c r="D43" s="17"/>
      <c r="E43" s="17"/>
      <c r="F43" s="17"/>
      <c r="G43" s="17"/>
      <c r="H43" s="17"/>
      <c r="I43" s="17"/>
      <c r="J43" s="17"/>
      <c r="K43" s="17"/>
      <c r="L43" s="17"/>
      <c r="M43" s="17"/>
    </row>
    <row r="44" spans="1:13" ht="15">
      <c r="A44" s="17"/>
      <c r="B44" s="17"/>
      <c r="C44" s="17"/>
      <c r="D44" s="17"/>
      <c r="E44" s="17"/>
      <c r="F44" s="17"/>
      <c r="G44" s="17"/>
      <c r="H44" s="17"/>
      <c r="I44" s="17"/>
      <c r="J44" s="17"/>
      <c r="K44" s="17"/>
      <c r="L44" s="17"/>
      <c r="M44" s="17"/>
    </row>
  </sheetData>
  <mergeCells count="7">
    <mergeCell ref="B28:C28"/>
    <mergeCell ref="B8:D8"/>
    <mergeCell ref="B5:G6"/>
    <mergeCell ref="B11:D11"/>
    <mergeCell ref="B20:D20"/>
    <mergeCell ref="B10:D10"/>
    <mergeCell ref="B19:D19"/>
  </mergeCells>
  <phoneticPr fontId="3" type="noConversion"/>
  <pageMargins left="0.75" right="0.75" top="1" bottom="1" header="0.5" footer="0.5"/>
  <pageSetup scale="90"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Budget Summary</vt:lpstr>
      <vt:lpstr>Program Operations</vt:lpstr>
      <vt:lpstr>Admin. Expenses</vt:lpstr>
      <vt:lpstr>Personnel Admin.</vt:lpstr>
      <vt:lpstr>Personnel Program</vt:lpstr>
      <vt:lpstr>Administrative</vt:lpstr>
      <vt:lpstr>Staff</vt:lpstr>
      <vt:lpstr>Admin </vt:lpstr>
      <vt:lpstr>Benefits Sum- Ins</vt:lpstr>
      <vt:lpstr>Benefits Sum - 2</vt:lpstr>
      <vt:lpstr>'Budget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Heart of Texas WFC Budget Forms</dc:title>
  <dc:creator>Meek, Vicki</dc:creator>
  <cp:lastModifiedBy>Erin Dosher</cp:lastModifiedBy>
  <cp:lastPrinted>2025-04-23T21:41:34Z</cp:lastPrinted>
  <dcterms:created xsi:type="dcterms:W3CDTF">2006-02-22T16:12:39Z</dcterms:created>
  <dcterms:modified xsi:type="dcterms:W3CDTF">2025-04-23T21:44:29Z</dcterms:modified>
</cp:coreProperties>
</file>